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1ER TRIMETRES 2025\PUBLICACION\MUNICIPIO\"/>
    </mc:Choice>
  </mc:AlternateContent>
  <xr:revisionPtr revIDLastSave="0" documentId="13_ncr:1_{BD4DE8FE-D281-45F7-817A-A7F96C0079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</sheets>
  <definedNames>
    <definedName name="_xlnm._FilterDatabase" localSheetId="0" hidden="1">PPI!$A$3:$Q$29</definedName>
    <definedName name="_xlnm.Print_Area" localSheetId="0">PPI!$A$1:$Q$14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O14" i="1"/>
  <c r="N14" i="1"/>
  <c r="P13" i="1"/>
  <c r="O13" i="1"/>
  <c r="N13" i="1"/>
  <c r="P12" i="1"/>
  <c r="O12" i="1"/>
  <c r="N12" i="1"/>
  <c r="P11" i="1"/>
  <c r="O11" i="1"/>
  <c r="N11" i="1"/>
  <c r="Q10" i="1"/>
  <c r="P10" i="1"/>
  <c r="O10" i="1"/>
  <c r="N10" i="1"/>
  <c r="Q9" i="1"/>
  <c r="P9" i="1"/>
  <c r="O9" i="1"/>
  <c r="N9" i="1"/>
  <c r="P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</calcChain>
</file>

<file path=xl/sharedStrings.xml><?xml version="1.0" encoding="utf-8"?>
<sst xmlns="http://schemas.openxmlformats.org/spreadsheetml/2006/main" count="88" uniqueCount="45">
  <si>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</si>
  <si>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</si>
  <si>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</si>
  <si>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</si>
  <si>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</si>
  <si>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</si>
  <si>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</si>
  <si>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</si>
  <si>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</si>
  <si>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</si>
  <si>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</si>
  <si>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</si>
  <si>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</si>
  <si>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</si>
  <si>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</si>
  <si>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</si>
  <si>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</si>
  <si>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</si>
  <si>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</si>
  <si>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</si>
  <si>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K00030101</t>
  </si>
  <si>
    <t xml:space="preserve">Construcción de pavimento con concreto hidráulico, en el municipio de Guanajuato, Gto., en la localidad Marfil, colonia Lomita de la Yerbabuena, calle Jalapita. </t>
  </si>
  <si>
    <t>Obra</t>
  </si>
  <si>
    <t>31111M130120300</t>
  </si>
  <si>
    <t>Dirección de Construcción</t>
  </si>
  <si>
    <t>m2</t>
  </si>
  <si>
    <t>Construcción de pavimento con piedra bola y huella de concreto en el municipio de Guanajuato, Gto., en la localidad Guanajuato, en colonia Valenciana, calle Antiguo Camino a Valenciana.</t>
  </si>
  <si>
    <t>K00050101</t>
  </si>
  <si>
    <t>Construcción de cancha empastada en el municipio de Guanajuato, Gto., en la localidad Guanajuato, colonia Pastita, Presa del Mogote.</t>
  </si>
  <si>
    <t>cancha empastada</t>
  </si>
  <si>
    <t>K00010101</t>
  </si>
  <si>
    <t>Estudios y proyectos</t>
  </si>
  <si>
    <t>31111M130120400</t>
  </si>
  <si>
    <t>Dirección de Programación, Estudios y  Proyectos</t>
  </si>
  <si>
    <t>proyecto</t>
  </si>
  <si>
    <t>Proyecto ejecutivo: Ampliación de túnel "El Laurel" en el municipio de Guanajuato, Gto., en la localidad Marfil, colonia Marfil.</t>
  </si>
  <si>
    <t>K00050201</t>
  </si>
  <si>
    <t xml:space="preserve">Rehabilitación de cancha multideportiva de prácticas en el municipio de Guanajuato, Gto., en la localidad Guanajuato, en la colonia Paseo de la Presa, en la calle Presa del Saucillo. </t>
  </si>
  <si>
    <t>cancha</t>
  </si>
  <si>
    <t>Construcción de cancha multideportiva de prácticas en el municipio de Guanajuato, Gto., en la localidad Guanajuato, en la Colonia Centro, en el callejón Sepultura.</t>
  </si>
  <si>
    <t>K00010103</t>
  </si>
  <si>
    <t>Fondo de Aportaciones para la Infraestructura Social Municipal</t>
  </si>
  <si>
    <t>obra</t>
  </si>
  <si>
    <t>Municipio de Guanajuato
Programas y Proyectos de Inversión
Del 1 de enero al 31 de marzo de 2025
(Cifras en Pesos)</t>
  </si>
  <si>
    <t>Fondo de Aportaciones para el fortalecimiento de los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</si>
</sst>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8"/>
      <color theme="1"/>
      <name val="Arial"/>
      <scheme val="minor"/>
    </font>
    <font>
      <sz val="11"/>
      <color theme="1"/>
      <name val="Arial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scheme val="minor"/>
    </font>
    <font>
      <sz val="8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4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justify" vertical="center" wrapText="1"/>
    </xf>
    <xf numFmtId="0" fontId="8" fillId="0" borderId="8" xfId="3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justify" vertical="center"/>
    </xf>
    <xf numFmtId="43" fontId="6" fillId="0" borderId="7" xfId="4" applyFont="1" applyBorder="1" applyAlignment="1">
      <alignment horizontal="right" vertical="center"/>
    </xf>
    <xf numFmtId="2" fontId="6" fillId="0" borderId="7" xfId="1" applyNumberFormat="1" applyFont="1" applyBorder="1" applyAlignment="1">
      <alignment horizontal="right" vertical="center"/>
    </xf>
    <xf numFmtId="2" fontId="8" fillId="0" borderId="7" xfId="4" applyNumberFormat="1" applyFont="1" applyFill="1" applyBorder="1" applyAlignment="1">
      <alignment horizontal="center" vertical="center" wrapText="1"/>
    </xf>
    <xf numFmtId="9" fontId="8" fillId="0" borderId="7" xfId="2" applyFont="1" applyFill="1" applyBorder="1" applyAlignment="1">
      <alignment horizontal="center" vertical="center" wrapText="1"/>
    </xf>
    <xf numFmtId="43" fontId="6" fillId="0" borderId="7" xfId="4" applyFont="1" applyFill="1" applyBorder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1" fontId="8" fillId="0" borderId="7" xfId="4" applyNumberFormat="1" applyFont="1" applyFill="1" applyBorder="1" applyAlignment="1">
      <alignment horizontal="center" vertical="center" wrapText="1"/>
    </xf>
    <xf numFmtId="2" fontId="6" fillId="0" borderId="7" xfId="1" applyNumberFormat="1" applyFont="1" applyFill="1" applyBorder="1" applyAlignment="1">
      <alignment horizontal="right" vertical="center"/>
    </xf>
    <xf numFmtId="43" fontId="6" fillId="0" borderId="9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wrapText="1"/>
    </xf>
    <xf numFmtId="0" fontId="3" fillId="0" borderId="4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horizontal="center" wrapText="1"/>
    </xf>
  </cellXfs>
  <cellStyles count="5">
    <cellStyle name="Millares" xfId="1" builtinId="3"/>
    <cellStyle name="Millares 2" xfId="4" xr:uid="{FAA48E77-C66C-46E3-85FB-AB27A55873B4}"/>
    <cellStyle name="Millares 3" xfId="3" xr:uid="{E96E0340-3677-4F0E-B6A9-6771787D180F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zoomScaleNormal="100" workbookViewId="0">
      <selection activeCell="B5" sqref="B5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35.33203125" customWidth="1"/>
    <col min="5" max="5" width="16.83203125" customWidth="1"/>
    <col min="6" max="6" width="29.83203125" customWidth="1"/>
    <col min="7" max="7" width="15.5" bestFit="1" customWidth="1"/>
    <col min="8" max="8" width="16.5" bestFit="1" customWidth="1"/>
    <col min="9" max="13" width="13.33203125" customWidth="1"/>
    <col min="14" max="17" width="11.83203125" customWidth="1"/>
    <col min="18" max="26" width="12" customWidth="1"/>
  </cols>
  <sheetData>
    <row r="1" spans="1:26" ht="46.5" customHeight="1" x14ac:dyDescent="0.2">
      <c r="A1" s="27" t="s">
        <v>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13" t="s">
        <v>0</v>
      </c>
      <c r="I2" s="4"/>
      <c r="J2" s="3"/>
      <c r="K2" s="30" t="s">
        <v>1</v>
      </c>
      <c r="L2" s="28"/>
      <c r="M2" s="29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67.5" x14ac:dyDescent="0.2">
      <c r="A4" s="14" t="s">
        <v>20</v>
      </c>
      <c r="B4" s="15" t="s">
        <v>21</v>
      </c>
      <c r="C4" s="16">
        <v>6140</v>
      </c>
      <c r="D4" s="14" t="s">
        <v>22</v>
      </c>
      <c r="E4" s="17" t="s">
        <v>23</v>
      </c>
      <c r="F4" s="17" t="s">
        <v>24</v>
      </c>
      <c r="G4" s="18">
        <v>1122265.29</v>
      </c>
      <c r="H4" s="18">
        <v>1122265.29</v>
      </c>
      <c r="I4" s="19">
        <v>0</v>
      </c>
      <c r="J4" s="20">
        <v>1878.04</v>
      </c>
      <c r="K4" s="20">
        <v>1878.04</v>
      </c>
      <c r="L4" s="20">
        <v>1878.04</v>
      </c>
      <c r="M4" s="20" t="s">
        <v>25</v>
      </c>
      <c r="N4" s="21">
        <f t="shared" ref="N4:N6" si="0">I4/G4</f>
        <v>0</v>
      </c>
      <c r="O4" s="21">
        <f t="shared" ref="O4:O6" si="1">I4/H4</f>
        <v>0</v>
      </c>
      <c r="P4" s="21">
        <f t="shared" ref="P4:P14" si="2">L4/J4</f>
        <v>1</v>
      </c>
      <c r="Q4" s="21">
        <f t="shared" ref="Q4:Q10" si="3">K4/L4</f>
        <v>1</v>
      </c>
      <c r="R4" s="1"/>
      <c r="S4" s="1"/>
      <c r="T4" s="1"/>
      <c r="U4" s="1"/>
      <c r="V4" s="1"/>
      <c r="W4" s="1"/>
      <c r="X4" s="1"/>
      <c r="Y4" s="1"/>
      <c r="Z4" s="1"/>
    </row>
    <row r="5" spans="1:26" ht="78.75" x14ac:dyDescent="0.2">
      <c r="A5" s="14" t="s">
        <v>20</v>
      </c>
      <c r="B5" s="15" t="s">
        <v>26</v>
      </c>
      <c r="C5" s="16">
        <v>6140</v>
      </c>
      <c r="D5" s="14" t="s">
        <v>22</v>
      </c>
      <c r="E5" s="17" t="s">
        <v>23</v>
      </c>
      <c r="F5" s="17" t="s">
        <v>24</v>
      </c>
      <c r="G5" s="18">
        <v>1067904.08</v>
      </c>
      <c r="H5" s="18">
        <v>1067904.08</v>
      </c>
      <c r="I5" s="19">
        <v>1067903.8500000001</v>
      </c>
      <c r="J5" s="20">
        <v>858.68</v>
      </c>
      <c r="K5" s="20">
        <v>858.68</v>
      </c>
      <c r="L5" s="20">
        <v>858.68</v>
      </c>
      <c r="M5" s="20" t="s">
        <v>25</v>
      </c>
      <c r="N5" s="21">
        <f t="shared" si="0"/>
        <v>0.9999997846248514</v>
      </c>
      <c r="O5" s="21">
        <f t="shared" si="1"/>
        <v>0.9999997846248514</v>
      </c>
      <c r="P5" s="21">
        <f t="shared" si="2"/>
        <v>1</v>
      </c>
      <c r="Q5" s="21">
        <f t="shared" si="3"/>
        <v>1</v>
      </c>
      <c r="R5" s="1"/>
      <c r="S5" s="1"/>
      <c r="T5" s="1"/>
      <c r="U5" s="1"/>
      <c r="V5" s="1"/>
      <c r="W5" s="1"/>
      <c r="X5" s="1"/>
      <c r="Y5" s="1"/>
      <c r="Z5" s="1"/>
    </row>
    <row r="6" spans="1:26" ht="56.25" x14ac:dyDescent="0.2">
      <c r="A6" s="14" t="s">
        <v>27</v>
      </c>
      <c r="B6" s="15" t="s">
        <v>28</v>
      </c>
      <c r="C6" s="14">
        <v>6220</v>
      </c>
      <c r="D6" s="14" t="s">
        <v>22</v>
      </c>
      <c r="E6" s="17" t="s">
        <v>23</v>
      </c>
      <c r="F6" s="17" t="s">
        <v>24</v>
      </c>
      <c r="G6" s="22">
        <v>1490392.82</v>
      </c>
      <c r="H6" s="22">
        <v>1490392.82</v>
      </c>
      <c r="I6" s="23">
        <v>1484207.21</v>
      </c>
      <c r="J6" s="14">
        <v>1</v>
      </c>
      <c r="K6" s="14">
        <v>1</v>
      </c>
      <c r="L6" s="24">
        <v>1</v>
      </c>
      <c r="M6" s="20" t="s">
        <v>29</v>
      </c>
      <c r="N6" s="21">
        <f t="shared" si="0"/>
        <v>0.99584967807346247</v>
      </c>
      <c r="O6" s="21">
        <f t="shared" si="1"/>
        <v>0.99584967807346247</v>
      </c>
      <c r="P6" s="21">
        <f t="shared" si="2"/>
        <v>1</v>
      </c>
      <c r="Q6" s="21">
        <f t="shared" si="3"/>
        <v>1</v>
      </c>
      <c r="R6" s="1"/>
      <c r="S6" s="1"/>
      <c r="T6" s="1"/>
      <c r="U6" s="1"/>
      <c r="V6" s="1"/>
      <c r="W6" s="1"/>
      <c r="X6" s="1"/>
      <c r="Y6" s="1"/>
      <c r="Z6" s="1"/>
    </row>
    <row r="7" spans="1:26" ht="22.5" x14ac:dyDescent="0.2">
      <c r="A7" s="14" t="s">
        <v>30</v>
      </c>
      <c r="B7" s="15" t="s">
        <v>31</v>
      </c>
      <c r="C7" s="14">
        <v>6140</v>
      </c>
      <c r="D7" s="14" t="s">
        <v>22</v>
      </c>
      <c r="E7" s="17" t="s">
        <v>32</v>
      </c>
      <c r="F7" s="17" t="s">
        <v>33</v>
      </c>
      <c r="G7" s="22">
        <v>663892.97</v>
      </c>
      <c r="H7" s="22">
        <v>663892.97</v>
      </c>
      <c r="I7" s="25">
        <v>497719.26</v>
      </c>
      <c r="J7" s="14">
        <v>2</v>
      </c>
      <c r="K7" s="14">
        <v>2</v>
      </c>
      <c r="L7" s="24">
        <v>1</v>
      </c>
      <c r="M7" s="20" t="s">
        <v>34</v>
      </c>
      <c r="N7" s="21">
        <f>I7/G7</f>
        <v>0.7496980424419919</v>
      </c>
      <c r="O7" s="21">
        <f>I7/H7</f>
        <v>0.7496980424419919</v>
      </c>
      <c r="P7" s="21">
        <f t="shared" si="2"/>
        <v>0.5</v>
      </c>
      <c r="Q7" s="21">
        <f>L7/K7</f>
        <v>0.5</v>
      </c>
      <c r="R7" s="1"/>
      <c r="S7" s="1"/>
      <c r="T7" s="1"/>
      <c r="U7" s="1"/>
      <c r="V7" s="1"/>
      <c r="W7" s="1"/>
      <c r="X7" s="1"/>
      <c r="Y7" s="1"/>
      <c r="Z7" s="1"/>
    </row>
    <row r="8" spans="1:26" ht="56.25" x14ac:dyDescent="0.2">
      <c r="A8" s="14" t="s">
        <v>30</v>
      </c>
      <c r="B8" s="15" t="s">
        <v>35</v>
      </c>
      <c r="C8" s="14">
        <v>6160</v>
      </c>
      <c r="D8" s="14" t="s">
        <v>22</v>
      </c>
      <c r="E8" s="17" t="s">
        <v>32</v>
      </c>
      <c r="F8" s="17" t="s">
        <v>33</v>
      </c>
      <c r="G8" s="26">
        <v>2199621.15</v>
      </c>
      <c r="H8" s="26">
        <v>2199621.15</v>
      </c>
      <c r="I8" s="25">
        <v>628346.86</v>
      </c>
      <c r="J8" s="14">
        <v>1</v>
      </c>
      <c r="K8" s="14">
        <v>1</v>
      </c>
      <c r="L8" s="24">
        <v>0</v>
      </c>
      <c r="M8" s="20" t="s">
        <v>34</v>
      </c>
      <c r="N8" s="21">
        <v>0</v>
      </c>
      <c r="O8" s="21">
        <v>0</v>
      </c>
      <c r="P8" s="21">
        <f t="shared" si="2"/>
        <v>0</v>
      </c>
      <c r="Q8" s="21">
        <v>0</v>
      </c>
      <c r="R8" s="1"/>
      <c r="S8" s="1"/>
      <c r="T8" s="1"/>
      <c r="U8" s="1"/>
      <c r="V8" s="1"/>
      <c r="W8" s="1"/>
      <c r="X8" s="1"/>
      <c r="Y8" s="1"/>
      <c r="Z8" s="1"/>
    </row>
    <row r="9" spans="1:26" ht="78.75" x14ac:dyDescent="0.2">
      <c r="A9" s="14" t="s">
        <v>36</v>
      </c>
      <c r="B9" s="15" t="s">
        <v>37</v>
      </c>
      <c r="C9" s="14">
        <v>6220</v>
      </c>
      <c r="D9" s="14" t="s">
        <v>22</v>
      </c>
      <c r="E9" s="17" t="s">
        <v>23</v>
      </c>
      <c r="F9" s="17" t="s">
        <v>24</v>
      </c>
      <c r="G9" s="22">
        <v>91972.25</v>
      </c>
      <c r="H9" s="22">
        <v>183822.04</v>
      </c>
      <c r="I9" s="25">
        <v>0</v>
      </c>
      <c r="J9" s="14">
        <v>1</v>
      </c>
      <c r="K9" s="14">
        <v>1</v>
      </c>
      <c r="L9" s="24">
        <v>1</v>
      </c>
      <c r="M9" s="20" t="s">
        <v>38</v>
      </c>
      <c r="N9" s="21">
        <f t="shared" ref="N9:N14" si="4">I9/G9</f>
        <v>0</v>
      </c>
      <c r="O9" s="21">
        <f t="shared" ref="O9:O14" si="5">I9/H9</f>
        <v>0</v>
      </c>
      <c r="P9" s="21">
        <f t="shared" si="2"/>
        <v>1</v>
      </c>
      <c r="Q9" s="21">
        <f t="shared" si="3"/>
        <v>1</v>
      </c>
      <c r="R9" s="1"/>
      <c r="S9" s="1"/>
      <c r="T9" s="1"/>
      <c r="U9" s="1"/>
      <c r="V9" s="1"/>
      <c r="W9" s="1"/>
      <c r="X9" s="1"/>
      <c r="Y9" s="1"/>
      <c r="Z9" s="1"/>
    </row>
    <row r="10" spans="1:26" ht="78.75" x14ac:dyDescent="0.2">
      <c r="A10" s="14" t="s">
        <v>27</v>
      </c>
      <c r="B10" s="15" t="s">
        <v>39</v>
      </c>
      <c r="C10" s="14">
        <v>6220</v>
      </c>
      <c r="D10" s="14" t="s">
        <v>22</v>
      </c>
      <c r="E10" s="17" t="s">
        <v>23</v>
      </c>
      <c r="F10" s="17" t="s">
        <v>24</v>
      </c>
      <c r="G10" s="22">
        <v>87237.59</v>
      </c>
      <c r="H10" s="22">
        <v>87237.59</v>
      </c>
      <c r="I10" s="25">
        <v>0</v>
      </c>
      <c r="J10" s="14">
        <v>1</v>
      </c>
      <c r="K10" s="14">
        <v>1</v>
      </c>
      <c r="L10" s="24">
        <v>1</v>
      </c>
      <c r="M10" s="20" t="s">
        <v>38</v>
      </c>
      <c r="N10" s="21">
        <f t="shared" si="4"/>
        <v>0</v>
      </c>
      <c r="O10" s="21">
        <f t="shared" si="5"/>
        <v>0</v>
      </c>
      <c r="P10" s="21">
        <f t="shared" si="2"/>
        <v>1</v>
      </c>
      <c r="Q10" s="21">
        <f t="shared" si="3"/>
        <v>1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22.5" x14ac:dyDescent="0.2">
      <c r="A11" s="14" t="s">
        <v>30</v>
      </c>
      <c r="B11" s="15" t="s">
        <v>31</v>
      </c>
      <c r="C11" s="14">
        <v>6140</v>
      </c>
      <c r="D11" s="14" t="s">
        <v>22</v>
      </c>
      <c r="E11" s="17" t="s">
        <v>32</v>
      </c>
      <c r="F11" s="17" t="s">
        <v>33</v>
      </c>
      <c r="G11" s="22">
        <v>2000000</v>
      </c>
      <c r="H11" s="22">
        <v>2000000</v>
      </c>
      <c r="I11" s="25">
        <v>0</v>
      </c>
      <c r="J11" s="14">
        <v>4</v>
      </c>
      <c r="K11" s="14">
        <v>4</v>
      </c>
      <c r="L11" s="24">
        <v>0</v>
      </c>
      <c r="M11" s="20" t="s">
        <v>34</v>
      </c>
      <c r="N11" s="21">
        <f t="shared" si="4"/>
        <v>0</v>
      </c>
      <c r="O11" s="21">
        <f t="shared" si="5"/>
        <v>0</v>
      </c>
      <c r="P11" s="21">
        <f t="shared" si="2"/>
        <v>0</v>
      </c>
      <c r="Q11" s="21">
        <v>0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22.5" x14ac:dyDescent="0.2">
      <c r="A12" s="14" t="s">
        <v>30</v>
      </c>
      <c r="B12" s="15" t="s">
        <v>31</v>
      </c>
      <c r="C12" s="14">
        <v>6220</v>
      </c>
      <c r="D12" s="14" t="s">
        <v>22</v>
      </c>
      <c r="E12" s="17" t="s">
        <v>32</v>
      </c>
      <c r="F12" s="17" t="s">
        <v>33</v>
      </c>
      <c r="G12" s="22">
        <v>600000</v>
      </c>
      <c r="H12" s="22">
        <v>600000</v>
      </c>
      <c r="I12" s="25">
        <v>0</v>
      </c>
      <c r="J12" s="14">
        <v>1</v>
      </c>
      <c r="K12" s="14">
        <v>1</v>
      </c>
      <c r="L12" s="24">
        <v>0</v>
      </c>
      <c r="M12" s="20" t="s">
        <v>34</v>
      </c>
      <c r="N12" s="21">
        <f t="shared" si="4"/>
        <v>0</v>
      </c>
      <c r="O12" s="21">
        <f t="shared" si="5"/>
        <v>0</v>
      </c>
      <c r="P12" s="21">
        <f t="shared" si="2"/>
        <v>0</v>
      </c>
      <c r="Q12" s="21">
        <v>0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33.75" x14ac:dyDescent="0.2">
      <c r="A13" s="14" t="s">
        <v>40</v>
      </c>
      <c r="B13" s="15" t="s">
        <v>41</v>
      </c>
      <c r="C13" s="14">
        <v>6140</v>
      </c>
      <c r="D13" s="14" t="s">
        <v>22</v>
      </c>
      <c r="E13" s="17" t="s">
        <v>23</v>
      </c>
      <c r="F13" s="17" t="s">
        <v>24</v>
      </c>
      <c r="G13" s="22">
        <v>47969514</v>
      </c>
      <c r="H13" s="22">
        <v>47969514</v>
      </c>
      <c r="I13" s="25">
        <v>0</v>
      </c>
      <c r="J13" s="14">
        <v>1</v>
      </c>
      <c r="K13" s="14">
        <v>1</v>
      </c>
      <c r="L13" s="24">
        <v>0</v>
      </c>
      <c r="M13" s="20" t="s">
        <v>42</v>
      </c>
      <c r="N13" s="21">
        <f t="shared" si="4"/>
        <v>0</v>
      </c>
      <c r="O13" s="21">
        <f t="shared" si="5"/>
        <v>0</v>
      </c>
      <c r="P13" s="21">
        <f t="shared" si="2"/>
        <v>0</v>
      </c>
      <c r="Q13" s="21">
        <v>0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33.75" x14ac:dyDescent="0.2">
      <c r="A14" s="14" t="s">
        <v>40</v>
      </c>
      <c r="B14" s="15" t="s">
        <v>44</v>
      </c>
      <c r="C14" s="14">
        <v>6140</v>
      </c>
      <c r="D14" s="14" t="s">
        <v>22</v>
      </c>
      <c r="E14" s="17" t="s">
        <v>23</v>
      </c>
      <c r="F14" s="17" t="s">
        <v>24</v>
      </c>
      <c r="G14" s="22">
        <v>16405339</v>
      </c>
      <c r="H14" s="22">
        <v>16405339</v>
      </c>
      <c r="I14" s="25">
        <v>0</v>
      </c>
      <c r="J14" s="14">
        <v>1</v>
      </c>
      <c r="K14" s="14">
        <v>1</v>
      </c>
      <c r="L14" s="24">
        <v>0</v>
      </c>
      <c r="M14" s="20" t="s">
        <v>42</v>
      </c>
      <c r="N14" s="21">
        <f t="shared" si="4"/>
        <v>0</v>
      </c>
      <c r="O14" s="21">
        <f t="shared" si="5"/>
        <v>0</v>
      </c>
      <c r="P14" s="21">
        <f t="shared" si="2"/>
        <v>0</v>
      </c>
      <c r="Q14" s="21">
        <v>0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29" xr:uid="{00000000-0009-0000-0000-000000000000}"/>
  <mergeCells count="2">
    <mergeCell ref="A1:Q1"/>
    <mergeCell ref="K2:M2"/>
  </mergeCells>
  <pageMargins left="0.70866141732283472" right="0.70866141732283472" top="0.74803149606299213" bottom="0.74803149606299213" header="0" footer="0"/>
  <pageSetup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FINANZAS-13730</dc:creator>
  <cp:keywords/>
  <dc:description/>
  <cp:lastModifiedBy>FINANZAS-13730</cp:lastModifiedBy>
  <cp:revision/>
  <cp:lastPrinted>2025-04-30T17:11:53Z</cp:lastPrinted>
  <dcterms:created xsi:type="dcterms:W3CDTF">2024-04-08T20:30:24Z</dcterms:created>
  <dcterms:modified xsi:type="dcterms:W3CDTF">2025-04-30T17:12:12Z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