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DIFUSION FINANCIERA 2022\2025\"/>
    </mc:Choice>
  </mc:AlternateContent>
  <bookViews>
    <workbookView xWindow="0" yWindow="0" windowWidth="23040" windowHeight="9120"/>
  </bookViews>
  <sheets>
    <sheet name="Hoja 1" sheetId="2" r:id="rId1"/>
  </sheets>
  <definedNames>
    <definedName name="_xlnm.Print_Area" localSheetId="0">'Hoja 1'!$A$1:$N$67</definedName>
    <definedName name="_xlnm.Print_Titles" localSheetId="0">'Hoja 1'!$1:$3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66" i="2" l="1"/>
  <c r="B67" i="2"/>
  <c r="B65" i="2"/>
  <c r="B58" i="2"/>
  <c r="B59" i="2"/>
  <c r="B60" i="2"/>
  <c r="B61" i="2"/>
  <c r="B62" i="2"/>
  <c r="B63" i="2"/>
  <c r="B57" i="2"/>
  <c r="B52" i="2"/>
  <c r="B53" i="2"/>
  <c r="B54" i="2"/>
  <c r="B55" i="2"/>
  <c r="B51" i="2"/>
  <c r="B42" i="2"/>
  <c r="B43" i="2"/>
  <c r="B44" i="2"/>
  <c r="B45" i="2"/>
  <c r="B46" i="2"/>
  <c r="B47" i="2"/>
  <c r="B48" i="2"/>
  <c r="B49" i="2"/>
  <c r="B41" i="2"/>
  <c r="B37" i="2"/>
  <c r="B38" i="2"/>
  <c r="B39" i="2"/>
  <c r="B36" i="2"/>
  <c r="B33" i="2"/>
  <c r="B34" i="2"/>
  <c r="B32" i="2"/>
  <c r="B26" i="2"/>
  <c r="B27" i="2"/>
  <c r="B28" i="2"/>
  <c r="B29" i="2"/>
  <c r="B30" i="2"/>
  <c r="B25" i="2"/>
  <c r="B23" i="2"/>
  <c r="B22" i="2"/>
  <c r="B17" i="2"/>
  <c r="B18" i="2"/>
  <c r="B19" i="2"/>
  <c r="B20" i="2"/>
  <c r="B16" i="2"/>
  <c r="B7" i="2"/>
  <c r="B8" i="2"/>
  <c r="B9" i="2"/>
  <c r="B10" i="2"/>
  <c r="B11" i="2"/>
  <c r="B13" i="2"/>
  <c r="B14" i="2"/>
  <c r="B6" i="2"/>
  <c r="B5" i="2" s="1"/>
  <c r="C50" i="2"/>
  <c r="D50" i="2"/>
  <c r="E50" i="2"/>
  <c r="F50" i="2"/>
  <c r="G50" i="2"/>
  <c r="H50" i="2"/>
  <c r="I50" i="2"/>
  <c r="J50" i="2"/>
  <c r="K50" i="2"/>
  <c r="L50" i="2"/>
  <c r="M50" i="2"/>
  <c r="N50" i="2"/>
  <c r="C35" i="2"/>
  <c r="D35" i="2"/>
  <c r="E35" i="2"/>
  <c r="F35" i="2"/>
  <c r="G35" i="2"/>
  <c r="H35" i="2"/>
  <c r="I35" i="2"/>
  <c r="J35" i="2"/>
  <c r="K35" i="2"/>
  <c r="L35" i="2"/>
  <c r="M35" i="2"/>
  <c r="N35" i="2"/>
  <c r="C31" i="2"/>
  <c r="D31" i="2"/>
  <c r="E31" i="2"/>
  <c r="F31" i="2"/>
  <c r="G31" i="2"/>
  <c r="H31" i="2"/>
  <c r="I31" i="2"/>
  <c r="J31" i="2"/>
  <c r="K31" i="2"/>
  <c r="L31" i="2"/>
  <c r="M31" i="2"/>
  <c r="N31" i="2"/>
  <c r="C24" i="2"/>
  <c r="D24" i="2"/>
  <c r="E24" i="2"/>
  <c r="F24" i="2"/>
  <c r="G24" i="2"/>
  <c r="H24" i="2"/>
  <c r="I24" i="2"/>
  <c r="J24" i="2"/>
  <c r="K24" i="2"/>
  <c r="L24" i="2"/>
  <c r="M24" i="2"/>
  <c r="N24" i="2"/>
  <c r="C5" i="2"/>
  <c r="D5" i="2"/>
  <c r="E5" i="2"/>
  <c r="F5" i="2"/>
  <c r="G5" i="2"/>
  <c r="H5" i="2"/>
  <c r="I5" i="2"/>
  <c r="J5" i="2"/>
  <c r="K5" i="2"/>
  <c r="L5" i="2"/>
  <c r="M5" i="2"/>
  <c r="N5" i="2"/>
  <c r="C15" i="2"/>
  <c r="D15" i="2"/>
  <c r="E15" i="2"/>
  <c r="F15" i="2"/>
  <c r="G15" i="2"/>
  <c r="H15" i="2"/>
  <c r="I15" i="2"/>
  <c r="J15" i="2"/>
  <c r="K15" i="2"/>
  <c r="L15" i="2"/>
  <c r="M15" i="2"/>
  <c r="N64" i="2"/>
  <c r="M64" i="2"/>
  <c r="L64" i="2"/>
  <c r="K64" i="2"/>
  <c r="J64" i="2"/>
  <c r="I64" i="2"/>
  <c r="H64" i="2"/>
  <c r="G64" i="2"/>
  <c r="F64" i="2"/>
  <c r="E64" i="2"/>
  <c r="D64" i="2"/>
  <c r="C64" i="2"/>
  <c r="N56" i="2"/>
  <c r="M56" i="2"/>
  <c r="L56" i="2"/>
  <c r="K56" i="2"/>
  <c r="J56" i="2"/>
  <c r="I56" i="2"/>
  <c r="H56" i="2"/>
  <c r="G56" i="2"/>
  <c r="F56" i="2"/>
  <c r="E56" i="2"/>
  <c r="D56" i="2"/>
  <c r="C56" i="2"/>
  <c r="N40" i="2"/>
  <c r="M40" i="2"/>
  <c r="L40" i="2"/>
  <c r="K40" i="2"/>
  <c r="J40" i="2"/>
  <c r="I40" i="2"/>
  <c r="H40" i="2"/>
  <c r="G40" i="2"/>
  <c r="F40" i="2"/>
  <c r="E40" i="2"/>
  <c r="D40" i="2"/>
  <c r="C40" i="2"/>
  <c r="N21" i="2"/>
  <c r="M21" i="2"/>
  <c r="L21" i="2"/>
  <c r="K21" i="2"/>
  <c r="J21" i="2"/>
  <c r="I21" i="2"/>
  <c r="H21" i="2"/>
  <c r="G21" i="2"/>
  <c r="F21" i="2"/>
  <c r="E21" i="2"/>
  <c r="D21" i="2"/>
  <c r="C21" i="2"/>
  <c r="N15" i="2"/>
  <c r="B64" i="2" l="1"/>
  <c r="N4" i="2"/>
  <c r="B24" i="2"/>
  <c r="M4" i="2"/>
  <c r="B15" i="2"/>
  <c r="B21" i="2"/>
  <c r="B35" i="2"/>
  <c r="B50" i="2"/>
  <c r="B56" i="2"/>
  <c r="B40" i="2"/>
  <c r="B31" i="2"/>
  <c r="C4" i="2"/>
  <c r="G4" i="2"/>
  <c r="K4" i="2"/>
  <c r="F4" i="2"/>
  <c r="J4" i="2"/>
  <c r="E4" i="2"/>
  <c r="I4" i="2"/>
  <c r="D4" i="2"/>
  <c r="H4" i="2"/>
  <c r="L4" i="2"/>
  <c r="B4" i="2" l="1"/>
</calcChain>
</file>

<file path=xl/sharedStrings.xml><?xml version="1.0" encoding="utf-8"?>
<sst xmlns="http://schemas.openxmlformats.org/spreadsheetml/2006/main" count="79" uniqueCount="77">
  <si>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</si>
  <si>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</si>
  <si>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</si>
  <si>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</si>
  <si>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</si>
  <si>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</si>
  <si>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</si>
  <si>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</si>
  <si>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</si>
  <si>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</si>
  <si>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</si>
  <si>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</si>
  <si>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</si>
  <si>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</si>
  <si>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</si>
  <si>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</si>
  <si>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</si>
  <si>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</si>
  <si>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</si>
  <si>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</si>
  <si>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</si>
  <si>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</si>
  <si>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</si>
  <si>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</si>
  <si>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</si>
  <si>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</si>
  <si>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</si>
  <si>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</si>
  <si>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</si>
  <si>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</si>
  <si>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</si>
  <si>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</si>
  <si>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</si>
  <si>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</si>
  <si>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</si>
  <si>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</si>
  <si>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</si>
  <si>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</si>
  <si>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</si>
  <si>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</si>
  <si>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</si>
  <si>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</si>
  <si>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</si>
  <si>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</si>
  <si>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</si>
  <si>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</si>
  <si>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</si>
  <si>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</si>
  <si>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</si>
  <si>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</si>
  <si>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</si>
  <si>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</si>
  <si>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</si>
  <si>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</si>
  <si>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</si>
  <si>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</si>
  <si>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</si>
  <si>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</si>
  <si>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</si>
  <si>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</si>
  <si>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</si>
  <si>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</si>
  <si>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</si>
  <si>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</si>
  <si>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</si>
  <si>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</si>
  <si>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</si>
  <si>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</si>
  <si>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</si>
  <si>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</si>
  <si>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</si>
  <si>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</si>
  <si>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</si>
  <si>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</si>
  <si>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Participaciones, Aportaciones, Convenios, Incentivos Derivados de la Colaboración Fiscal y Fondos Distintos de Aportaciones</t>
  </si>
  <si>
    <t>MUNICIPIO DE GUANAJUATO</t>
  </si>
  <si>
    <t>Calendario de Ingresos del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</si>
</sst>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indent="1"/>
    </xf>
    <xf numFmtId="4" fontId="3" fillId="0" borderId="1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 indent="1"/>
    </xf>
    <xf numFmtId="0" fontId="4" fillId="3" borderId="1" xfId="2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right" vertical="center" wrapText="1"/>
    </xf>
    <xf numFmtId="49" fontId="5" fillId="4" borderId="1" xfId="0" applyNumberFormat="1" applyFont="1" applyFill="1" applyBorder="1" applyAlignment="1">
      <alignment horizontal="left" vertical="center"/>
    </xf>
    <xf numFmtId="4" fontId="5" fillId="4" borderId="1" xfId="1" applyNumberFormat="1" applyFont="1" applyFill="1" applyBorder="1" applyAlignment="1">
      <alignment vertical="center"/>
    </xf>
    <xf numFmtId="49" fontId="5" fillId="4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9" fontId="5" fillId="4" borderId="1" xfId="3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20% - Énfasis3" xfId="3" builtinId="38"/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2"/>
  <sheetViews>
    <sheetView tabSelected="1" topLeftCell="A31" zoomScale="72" zoomScaleNormal="72" workbookViewId="0">
      <selection sqref="A1:N67"/>
    </sheetView>
  </sheetViews>
  <sheetFormatPr baseColWidth="10" defaultColWidth="11.42578125" defaultRowHeight="15" x14ac:dyDescent="0.25"/>
  <cols>
    <col min="1" max="1" width="57.5703125" style="1" bestFit="1" customWidth="1"/>
    <col min="2" max="2" width="19.5703125" style="1" bestFit="1" customWidth="1"/>
    <col min="3" max="3" width="18.5703125" style="1" bestFit="1" customWidth="1"/>
    <col min="4" max="9" width="18" style="1" bestFit="1" customWidth="1"/>
    <col min="10" max="11" width="17.5703125" style="1" bestFit="1" customWidth="1"/>
    <col min="12" max="12" width="18" style="1" bestFit="1" customWidth="1"/>
    <col min="13" max="14" width="17.5703125" style="1" bestFit="1" customWidth="1"/>
    <col min="15" max="15" width="6.7109375" customWidth="1"/>
    <col min="16" max="16" width="15.85546875" bestFit="1" customWidth="1"/>
    <col min="17" max="18" width="21.140625" bestFit="1" customWidth="1"/>
    <col min="19" max="29" width="19.85546875" bestFit="1" customWidth="1"/>
    <col min="39" max="16384" width="11.42578125" style="1"/>
  </cols>
  <sheetData>
    <row r="1" spans="1:14" x14ac:dyDescent="0.25">
      <c r="A1" s="15" t="s">
        <v>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76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26.25" customHeight="1" x14ac:dyDescent="0.25">
      <c r="A3" s="5"/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</row>
    <row r="4" spans="1:14" x14ac:dyDescent="0.25">
      <c r="A4" s="6" t="s">
        <v>13</v>
      </c>
      <c r="B4" s="7">
        <f>+B5+B15+B21+B24+B31+B35+B40+B50+B56+B64</f>
        <v>967507619</v>
      </c>
      <c r="C4" s="7">
        <f>+C5+C15+C21+C24+C31+C35+C40+C50+C56+C64</f>
        <v>155545281</v>
      </c>
      <c r="D4" s="7">
        <f t="shared" ref="D4:L4" si="0">+D5+D15+D21+D24+D31+D35+D40+D50+D56+D64</f>
        <v>77782766</v>
      </c>
      <c r="E4" s="7">
        <f t="shared" si="0"/>
        <v>85895430</v>
      </c>
      <c r="F4" s="7">
        <f t="shared" si="0"/>
        <v>89269188</v>
      </c>
      <c r="G4" s="7">
        <f t="shared" si="0"/>
        <v>74495871</v>
      </c>
      <c r="H4" s="7">
        <f t="shared" si="0"/>
        <v>70459010</v>
      </c>
      <c r="I4" s="7">
        <f t="shared" si="0"/>
        <v>69199731</v>
      </c>
      <c r="J4" s="7">
        <f t="shared" si="0"/>
        <v>74043718</v>
      </c>
      <c r="K4" s="7">
        <f t="shared" si="0"/>
        <v>72254610</v>
      </c>
      <c r="L4" s="7">
        <f t="shared" si="0"/>
        <v>70305766</v>
      </c>
      <c r="M4" s="7">
        <f>+M5+M15+M21+M24+M31+M35+M40+M50+M56+M64</f>
        <v>65220097</v>
      </c>
      <c r="N4" s="7">
        <f>+N5+N15+N21+N24+N31+N35+N40+N50+N56+N64</f>
        <v>63036151</v>
      </c>
    </row>
    <row r="5" spans="1:14" x14ac:dyDescent="0.25">
      <c r="A5" s="8" t="s">
        <v>14</v>
      </c>
      <c r="B5" s="9">
        <f>SUM(B6:B14)</f>
        <v>141058928</v>
      </c>
      <c r="C5" s="9">
        <f t="shared" ref="C5:N5" si="1">SUM(C6:C14)</f>
        <v>89136941</v>
      </c>
      <c r="D5" s="9">
        <f t="shared" si="1"/>
        <v>7994822</v>
      </c>
      <c r="E5" s="9">
        <f t="shared" si="1"/>
        <v>6071247</v>
      </c>
      <c r="F5" s="9">
        <f t="shared" si="1"/>
        <v>3824117</v>
      </c>
      <c r="G5" s="9">
        <f t="shared" si="1"/>
        <v>4677862</v>
      </c>
      <c r="H5" s="9">
        <f t="shared" si="1"/>
        <v>5003931</v>
      </c>
      <c r="I5" s="9">
        <f t="shared" si="1"/>
        <v>3318362</v>
      </c>
      <c r="J5" s="9">
        <f t="shared" si="1"/>
        <v>3716615</v>
      </c>
      <c r="K5" s="9">
        <f t="shared" si="1"/>
        <v>3484115</v>
      </c>
      <c r="L5" s="9">
        <f t="shared" si="1"/>
        <v>3844536</v>
      </c>
      <c r="M5" s="9">
        <f t="shared" si="1"/>
        <v>3885084</v>
      </c>
      <c r="N5" s="9">
        <f t="shared" si="1"/>
        <v>6101296</v>
      </c>
    </row>
    <row r="6" spans="1:14" x14ac:dyDescent="0.25">
      <c r="A6" s="2" t="s">
        <v>15</v>
      </c>
      <c r="B6" s="3">
        <f>SUM(C6:N6)</f>
        <v>55315</v>
      </c>
      <c r="C6" s="3">
        <v>9219</v>
      </c>
      <c r="D6" s="3">
        <v>13829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9219</v>
      </c>
      <c r="K6" s="3">
        <v>23048</v>
      </c>
      <c r="L6" s="3">
        <v>0</v>
      </c>
      <c r="M6" s="3">
        <v>0</v>
      </c>
      <c r="N6" s="3">
        <v>0</v>
      </c>
    </row>
    <row r="7" spans="1:14" x14ac:dyDescent="0.25">
      <c r="A7" s="2" t="s">
        <v>16</v>
      </c>
      <c r="B7" s="3">
        <f t="shared" ref="B7:B14" si="2">SUM(C7:N7)</f>
        <v>131380870</v>
      </c>
      <c r="C7" s="3">
        <v>87206672</v>
      </c>
      <c r="D7" s="3">
        <v>7223584</v>
      </c>
      <c r="E7" s="3">
        <v>5362158</v>
      </c>
      <c r="F7" s="3">
        <v>3199408</v>
      </c>
      <c r="G7" s="3">
        <v>3954174</v>
      </c>
      <c r="H7" s="3">
        <v>4218947</v>
      </c>
      <c r="I7" s="3">
        <v>2694658</v>
      </c>
      <c r="J7" s="3">
        <v>2918789</v>
      </c>
      <c r="K7" s="3">
        <v>2820187</v>
      </c>
      <c r="L7" s="3">
        <v>3048085</v>
      </c>
      <c r="M7" s="3">
        <v>3192180</v>
      </c>
      <c r="N7" s="3">
        <v>5542028</v>
      </c>
    </row>
    <row r="8" spans="1:14" x14ac:dyDescent="0.25">
      <c r="A8" s="2" t="s">
        <v>17</v>
      </c>
      <c r="B8" s="3">
        <f t="shared" si="2"/>
        <v>2218000</v>
      </c>
      <c r="C8" s="3">
        <v>154224</v>
      </c>
      <c r="D8" s="3">
        <v>106261</v>
      </c>
      <c r="E8" s="3">
        <v>95595</v>
      </c>
      <c r="F8" s="3">
        <v>119728</v>
      </c>
      <c r="G8" s="3">
        <v>206276</v>
      </c>
      <c r="H8" s="3">
        <v>125878</v>
      </c>
      <c r="I8" s="3">
        <v>153219</v>
      </c>
      <c r="J8" s="3">
        <v>235844</v>
      </c>
      <c r="K8" s="3">
        <v>207424</v>
      </c>
      <c r="L8" s="3">
        <v>286102</v>
      </c>
      <c r="M8" s="3">
        <v>308480</v>
      </c>
      <c r="N8" s="3">
        <v>218969</v>
      </c>
    </row>
    <row r="9" spans="1:14" x14ac:dyDescent="0.25">
      <c r="A9" s="2" t="s">
        <v>18</v>
      </c>
      <c r="B9" s="3">
        <f t="shared" si="2"/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x14ac:dyDescent="0.25">
      <c r="A10" s="2" t="s">
        <v>19</v>
      </c>
      <c r="B10" s="3">
        <f t="shared" si="2"/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x14ac:dyDescent="0.25">
      <c r="A11" s="2" t="s">
        <v>20</v>
      </c>
      <c r="B11" s="3">
        <f t="shared" si="2"/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x14ac:dyDescent="0.25">
      <c r="A12" s="2" t="s">
        <v>21</v>
      </c>
      <c r="B12" s="3">
        <f>SUM(C12:N12)</f>
        <v>7404743</v>
      </c>
      <c r="C12" s="3">
        <v>1766826</v>
      </c>
      <c r="D12" s="3">
        <v>651148</v>
      </c>
      <c r="E12" s="3">
        <v>613494</v>
      </c>
      <c r="F12" s="3">
        <v>504981</v>
      </c>
      <c r="G12" s="3">
        <v>517412</v>
      </c>
      <c r="H12" s="3">
        <v>659106</v>
      </c>
      <c r="I12" s="3">
        <v>470485</v>
      </c>
      <c r="J12" s="3">
        <v>552763</v>
      </c>
      <c r="K12" s="3">
        <v>433456</v>
      </c>
      <c r="L12" s="3">
        <v>510349</v>
      </c>
      <c r="M12" s="3">
        <v>384424</v>
      </c>
      <c r="N12" s="3">
        <v>340299</v>
      </c>
    </row>
    <row r="13" spans="1:14" x14ac:dyDescent="0.25">
      <c r="A13" s="2" t="s">
        <v>22</v>
      </c>
      <c r="B13" s="3">
        <f t="shared" si="2"/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ht="37.5" customHeight="1" x14ac:dyDescent="0.25">
      <c r="A14" s="4" t="s">
        <v>23</v>
      </c>
      <c r="B14" s="3">
        <f t="shared" si="2"/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x14ac:dyDescent="0.25">
      <c r="A15" s="8" t="s">
        <v>24</v>
      </c>
      <c r="B15" s="9">
        <f>SUM(B16:B20)</f>
        <v>0</v>
      </c>
      <c r="C15" s="9">
        <f t="shared" ref="C15:N15" si="3">SUM(C16:C20)</f>
        <v>0</v>
      </c>
      <c r="D15" s="9">
        <f t="shared" si="3"/>
        <v>0</v>
      </c>
      <c r="E15" s="9">
        <f t="shared" si="3"/>
        <v>0</v>
      </c>
      <c r="F15" s="9">
        <f t="shared" si="3"/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</row>
    <row r="16" spans="1:14" x14ac:dyDescent="0.25">
      <c r="A16" s="4" t="s">
        <v>25</v>
      </c>
      <c r="B16" s="3">
        <f>SUM(C16:N16)</f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</row>
    <row r="17" spans="1:14" x14ac:dyDescent="0.25">
      <c r="A17" s="4" t="s">
        <v>26</v>
      </c>
      <c r="B17" s="3">
        <f t="shared" ref="B17:B20" si="4">SUM(C17:N17)</f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</row>
    <row r="18" spans="1:14" x14ac:dyDescent="0.25">
      <c r="A18" s="4" t="s">
        <v>27</v>
      </c>
      <c r="B18" s="3">
        <f t="shared" si="4"/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x14ac:dyDescent="0.25">
      <c r="A19" s="4" t="s">
        <v>28</v>
      </c>
      <c r="B19" s="3">
        <f t="shared" si="4"/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</row>
    <row r="20" spans="1:14" x14ac:dyDescent="0.25">
      <c r="A20" s="4" t="s">
        <v>29</v>
      </c>
      <c r="B20" s="3">
        <f t="shared" si="4"/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x14ac:dyDescent="0.25">
      <c r="A21" s="8" t="s">
        <v>30</v>
      </c>
      <c r="B21" s="9">
        <f>SUM(B22:B23)</f>
        <v>0</v>
      </c>
      <c r="C21" s="9">
        <f t="shared" ref="C21:N21" si="5">SUM(C22:C23)</f>
        <v>0</v>
      </c>
      <c r="D21" s="9">
        <f t="shared" si="5"/>
        <v>0</v>
      </c>
      <c r="E21" s="9">
        <f t="shared" si="5"/>
        <v>0</v>
      </c>
      <c r="F21" s="9">
        <f t="shared" si="5"/>
        <v>0</v>
      </c>
      <c r="G21" s="9">
        <f t="shared" si="5"/>
        <v>0</v>
      </c>
      <c r="H21" s="9">
        <f t="shared" si="5"/>
        <v>0</v>
      </c>
      <c r="I21" s="9">
        <f t="shared" si="5"/>
        <v>0</v>
      </c>
      <c r="J21" s="9">
        <f t="shared" si="5"/>
        <v>0</v>
      </c>
      <c r="K21" s="9">
        <f t="shared" si="5"/>
        <v>0</v>
      </c>
      <c r="L21" s="9">
        <f t="shared" si="5"/>
        <v>0</v>
      </c>
      <c r="M21" s="9">
        <f t="shared" si="5"/>
        <v>0</v>
      </c>
      <c r="N21" s="9">
        <f t="shared" si="5"/>
        <v>0</v>
      </c>
    </row>
    <row r="22" spans="1:14" x14ac:dyDescent="0.25">
      <c r="A22" s="4" t="s">
        <v>31</v>
      </c>
      <c r="B22" s="3">
        <f>SUM(C22:N22)</f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ht="38.25" x14ac:dyDescent="0.25">
      <c r="A23" s="4" t="s">
        <v>32</v>
      </c>
      <c r="B23" s="3">
        <f>SUM(C23:N23)</f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x14ac:dyDescent="0.25">
      <c r="A24" s="8" t="s">
        <v>33</v>
      </c>
      <c r="B24" s="9">
        <f>SUM(B25:B30)</f>
        <v>120687489</v>
      </c>
      <c r="C24" s="9">
        <f t="shared" ref="C24:N24" si="6">SUM(C25:C30)</f>
        <v>11546939</v>
      </c>
      <c r="D24" s="9">
        <f t="shared" si="6"/>
        <v>7914963</v>
      </c>
      <c r="E24" s="9">
        <f t="shared" si="6"/>
        <v>10949364</v>
      </c>
      <c r="F24" s="9">
        <f t="shared" si="6"/>
        <v>8868789</v>
      </c>
      <c r="G24" s="9">
        <f t="shared" si="6"/>
        <v>7973143</v>
      </c>
      <c r="H24" s="9">
        <f t="shared" si="6"/>
        <v>10144174</v>
      </c>
      <c r="I24" s="9">
        <f t="shared" si="6"/>
        <v>10361599</v>
      </c>
      <c r="J24" s="9">
        <f t="shared" si="6"/>
        <v>10805766</v>
      </c>
      <c r="K24" s="9">
        <f t="shared" si="6"/>
        <v>14809294</v>
      </c>
      <c r="L24" s="9">
        <f t="shared" si="6"/>
        <v>8912488</v>
      </c>
      <c r="M24" s="9">
        <f t="shared" si="6"/>
        <v>9635488</v>
      </c>
      <c r="N24" s="9">
        <f t="shared" si="6"/>
        <v>8765482</v>
      </c>
    </row>
    <row r="25" spans="1:14" ht="25.5" x14ac:dyDescent="0.25">
      <c r="A25" s="4" t="s">
        <v>34</v>
      </c>
      <c r="B25" s="3">
        <f>SUM(C25:N25)</f>
        <v>55188643</v>
      </c>
      <c r="C25" s="3">
        <v>5631572</v>
      </c>
      <c r="D25" s="3">
        <v>5058676</v>
      </c>
      <c r="E25" s="3">
        <v>4430407</v>
      </c>
      <c r="F25" s="3">
        <v>4572681</v>
      </c>
      <c r="G25" s="3">
        <v>3605046</v>
      </c>
      <c r="H25" s="3">
        <v>4030827</v>
      </c>
      <c r="I25" s="3">
        <v>5557867</v>
      </c>
      <c r="J25" s="3">
        <v>5954916</v>
      </c>
      <c r="K25" s="3">
        <v>3377687</v>
      </c>
      <c r="L25" s="3">
        <v>4130461</v>
      </c>
      <c r="M25" s="3">
        <v>4599516</v>
      </c>
      <c r="N25" s="3">
        <v>4238987</v>
      </c>
    </row>
    <row r="26" spans="1:14" x14ac:dyDescent="0.25">
      <c r="A26" s="4" t="s">
        <v>35</v>
      </c>
      <c r="B26" s="3">
        <f t="shared" ref="B26:B30" si="7">SUM(C26:N26)</f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</row>
    <row r="27" spans="1:14" x14ac:dyDescent="0.25">
      <c r="A27" s="2" t="s">
        <v>36</v>
      </c>
      <c r="B27" s="3">
        <f t="shared" si="7"/>
        <v>64731992</v>
      </c>
      <c r="C27" s="3">
        <v>5820269</v>
      </c>
      <c r="D27" s="3">
        <v>2793988</v>
      </c>
      <c r="E27" s="3">
        <v>6473785</v>
      </c>
      <c r="F27" s="3">
        <v>4210902</v>
      </c>
      <c r="G27" s="3">
        <v>4295553</v>
      </c>
      <c r="H27" s="3">
        <v>6048526</v>
      </c>
      <c r="I27" s="3">
        <v>4735626</v>
      </c>
      <c r="J27" s="3">
        <v>4787279</v>
      </c>
      <c r="K27" s="3">
        <v>11379083</v>
      </c>
      <c r="L27" s="3">
        <v>4717304</v>
      </c>
      <c r="M27" s="3">
        <v>4978418</v>
      </c>
      <c r="N27" s="3">
        <v>4491259</v>
      </c>
    </row>
    <row r="28" spans="1:14" x14ac:dyDescent="0.25">
      <c r="A28" s="2" t="s">
        <v>37</v>
      </c>
      <c r="B28" s="3">
        <f t="shared" si="7"/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</row>
    <row r="29" spans="1:14" x14ac:dyDescent="0.25">
      <c r="A29" s="2" t="s">
        <v>38</v>
      </c>
      <c r="B29" s="3">
        <f t="shared" si="7"/>
        <v>766854</v>
      </c>
      <c r="C29" s="3">
        <v>95098</v>
      </c>
      <c r="D29" s="3">
        <v>62299</v>
      </c>
      <c r="E29" s="3">
        <v>45172</v>
      </c>
      <c r="F29" s="3">
        <v>85206</v>
      </c>
      <c r="G29" s="3">
        <v>72544</v>
      </c>
      <c r="H29" s="3">
        <v>64821</v>
      </c>
      <c r="I29" s="3">
        <v>68106</v>
      </c>
      <c r="J29" s="3">
        <v>63571</v>
      </c>
      <c r="K29" s="3">
        <v>52524</v>
      </c>
      <c r="L29" s="3">
        <v>64723</v>
      </c>
      <c r="M29" s="3">
        <v>57554</v>
      </c>
      <c r="N29" s="3">
        <v>35236</v>
      </c>
    </row>
    <row r="30" spans="1:14" ht="38.25" x14ac:dyDescent="0.25">
      <c r="A30" s="4" t="s">
        <v>39</v>
      </c>
      <c r="B30" s="3">
        <f t="shared" si="7"/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</row>
    <row r="31" spans="1:14" x14ac:dyDescent="0.25">
      <c r="A31" s="8" t="s">
        <v>40</v>
      </c>
      <c r="B31" s="9">
        <f>SUM(B32:B34)</f>
        <v>14320784</v>
      </c>
      <c r="C31" s="9">
        <f t="shared" ref="C31:N31" si="8">SUM(C32:C34)</f>
        <v>124246</v>
      </c>
      <c r="D31" s="9">
        <f t="shared" si="8"/>
        <v>690530</v>
      </c>
      <c r="E31" s="9">
        <f t="shared" si="8"/>
        <v>913869</v>
      </c>
      <c r="F31" s="9">
        <f t="shared" si="8"/>
        <v>1110810</v>
      </c>
      <c r="G31" s="9">
        <f t="shared" si="8"/>
        <v>1192305</v>
      </c>
      <c r="H31" s="9">
        <f t="shared" si="8"/>
        <v>1295370</v>
      </c>
      <c r="I31" s="9">
        <f t="shared" si="8"/>
        <v>1342801</v>
      </c>
      <c r="J31" s="9">
        <f t="shared" si="8"/>
        <v>1525468</v>
      </c>
      <c r="K31" s="9">
        <f t="shared" si="8"/>
        <v>720915</v>
      </c>
      <c r="L31" s="9">
        <f t="shared" si="8"/>
        <v>1694723</v>
      </c>
      <c r="M31" s="9">
        <f t="shared" si="8"/>
        <v>1842363</v>
      </c>
      <c r="N31" s="9">
        <f t="shared" si="8"/>
        <v>1867384</v>
      </c>
    </row>
    <row r="32" spans="1:14" x14ac:dyDescent="0.25">
      <c r="A32" s="2" t="s">
        <v>40</v>
      </c>
      <c r="B32" s="3">
        <f>SUM(C32:N32)</f>
        <v>14320784</v>
      </c>
      <c r="C32" s="3">
        <v>124246</v>
      </c>
      <c r="D32" s="3">
        <v>690530</v>
      </c>
      <c r="E32" s="3">
        <v>913869</v>
      </c>
      <c r="F32" s="3">
        <v>1110810</v>
      </c>
      <c r="G32" s="3">
        <v>1192305</v>
      </c>
      <c r="H32" s="3">
        <v>1295370</v>
      </c>
      <c r="I32" s="3">
        <v>1342801</v>
      </c>
      <c r="J32" s="3">
        <v>1525468</v>
      </c>
      <c r="K32" s="3">
        <v>720915</v>
      </c>
      <c r="L32" s="3">
        <v>1694723</v>
      </c>
      <c r="M32" s="3">
        <v>1842363</v>
      </c>
      <c r="N32" s="3">
        <v>1867384</v>
      </c>
    </row>
    <row r="33" spans="1:38" x14ac:dyDescent="0.25">
      <c r="A33" s="2" t="s">
        <v>41</v>
      </c>
      <c r="B33" s="3">
        <f t="shared" ref="B33:B34" si="9">SUM(C33:N33)</f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</row>
    <row r="34" spans="1:38" ht="38.25" x14ac:dyDescent="0.25">
      <c r="A34" s="4" t="s">
        <v>42</v>
      </c>
      <c r="B34" s="3">
        <f t="shared" si="9"/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</row>
    <row r="35" spans="1:38" x14ac:dyDescent="0.25">
      <c r="A35" s="8" t="s">
        <v>43</v>
      </c>
      <c r="B35" s="9">
        <f>SUM(B36:B39)</f>
        <v>17997518</v>
      </c>
      <c r="C35" s="9">
        <f t="shared" ref="C35:N35" si="10">SUM(C36:C39)</f>
        <v>802964</v>
      </c>
      <c r="D35" s="9">
        <f t="shared" si="10"/>
        <v>1021371</v>
      </c>
      <c r="E35" s="9">
        <f t="shared" si="10"/>
        <v>1906547</v>
      </c>
      <c r="F35" s="9">
        <f t="shared" si="10"/>
        <v>1389265</v>
      </c>
      <c r="G35" s="9">
        <f t="shared" si="10"/>
        <v>1765789</v>
      </c>
      <c r="H35" s="9">
        <f t="shared" si="10"/>
        <v>1960843</v>
      </c>
      <c r="I35" s="9">
        <f t="shared" si="10"/>
        <v>1335071</v>
      </c>
      <c r="J35" s="9">
        <f t="shared" si="10"/>
        <v>1338853</v>
      </c>
      <c r="K35" s="9">
        <f t="shared" si="10"/>
        <v>1622423</v>
      </c>
      <c r="L35" s="9">
        <f t="shared" si="10"/>
        <v>2126610</v>
      </c>
      <c r="M35" s="9">
        <f t="shared" si="10"/>
        <v>1691081</v>
      </c>
      <c r="N35" s="9">
        <f t="shared" si="10"/>
        <v>1036701</v>
      </c>
    </row>
    <row r="36" spans="1:38" s="11" customFormat="1" x14ac:dyDescent="0.25">
      <c r="A36" s="4" t="s">
        <v>43</v>
      </c>
      <c r="B36" s="3">
        <f>SUM(C36:N36)</f>
        <v>17985038</v>
      </c>
      <c r="C36" s="3">
        <v>802550</v>
      </c>
      <c r="D36" s="3">
        <v>1020696</v>
      </c>
      <c r="E36" s="3">
        <v>1904958</v>
      </c>
      <c r="F36" s="3">
        <v>1388287</v>
      </c>
      <c r="G36" s="3">
        <v>1765552</v>
      </c>
      <c r="H36" s="3">
        <v>1959547</v>
      </c>
      <c r="I36" s="3">
        <v>1333535</v>
      </c>
      <c r="J36" s="3">
        <v>1337290</v>
      </c>
      <c r="K36" s="3">
        <v>1621594</v>
      </c>
      <c r="L36" s="3">
        <v>2125877</v>
      </c>
      <c r="M36" s="3">
        <v>1690105</v>
      </c>
      <c r="N36" s="3">
        <v>1035047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x14ac:dyDescent="0.25">
      <c r="A37" s="4" t="s">
        <v>44</v>
      </c>
      <c r="B37" s="3">
        <f t="shared" ref="B37:B39" si="11">SUM(C37:N37)</f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</row>
    <row r="38" spans="1:38" s="11" customFormat="1" x14ac:dyDescent="0.25">
      <c r="A38" s="4" t="s">
        <v>45</v>
      </c>
      <c r="B38" s="3">
        <f t="shared" si="11"/>
        <v>12480</v>
      </c>
      <c r="C38" s="3">
        <v>414</v>
      </c>
      <c r="D38" s="3">
        <v>675</v>
      </c>
      <c r="E38" s="3">
        <v>1589</v>
      </c>
      <c r="F38" s="3">
        <v>978</v>
      </c>
      <c r="G38" s="3">
        <v>237</v>
      </c>
      <c r="H38" s="3">
        <v>1296</v>
      </c>
      <c r="I38" s="3">
        <v>1536</v>
      </c>
      <c r="J38" s="3">
        <v>1563</v>
      </c>
      <c r="K38" s="3">
        <v>829</v>
      </c>
      <c r="L38" s="3">
        <v>733</v>
      </c>
      <c r="M38" s="3">
        <v>976</v>
      </c>
      <c r="N38" s="3">
        <v>1654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ht="38.25" x14ac:dyDescent="0.25">
      <c r="A39" s="4" t="s">
        <v>46</v>
      </c>
      <c r="B39" s="3">
        <f t="shared" si="11"/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38" ht="25.5" x14ac:dyDescent="0.25">
      <c r="A40" s="10" t="s">
        <v>47</v>
      </c>
      <c r="B40" s="9">
        <f>SUM(B41:B49)</f>
        <v>0</v>
      </c>
      <c r="C40" s="9">
        <f t="shared" ref="C40:N40" si="12">SUM(C41:C49)</f>
        <v>0</v>
      </c>
      <c r="D40" s="9">
        <f t="shared" si="12"/>
        <v>0</v>
      </c>
      <c r="E40" s="9">
        <f t="shared" si="12"/>
        <v>0</v>
      </c>
      <c r="F40" s="9">
        <f t="shared" si="12"/>
        <v>0</v>
      </c>
      <c r="G40" s="9">
        <f t="shared" si="12"/>
        <v>0</v>
      </c>
      <c r="H40" s="9">
        <f t="shared" si="12"/>
        <v>0</v>
      </c>
      <c r="I40" s="9">
        <f t="shared" si="12"/>
        <v>0</v>
      </c>
      <c r="J40" s="9">
        <f t="shared" si="12"/>
        <v>0</v>
      </c>
      <c r="K40" s="9">
        <f t="shared" si="12"/>
        <v>0</v>
      </c>
      <c r="L40" s="9">
        <f t="shared" si="12"/>
        <v>0</v>
      </c>
      <c r="M40" s="9">
        <f t="shared" si="12"/>
        <v>0</v>
      </c>
      <c r="N40" s="9">
        <f t="shared" si="12"/>
        <v>0</v>
      </c>
    </row>
    <row r="41" spans="1:38" ht="25.5" x14ac:dyDescent="0.25">
      <c r="A41" s="4" t="s">
        <v>48</v>
      </c>
      <c r="B41" s="3">
        <f>SUM(C41:N41)</f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</row>
    <row r="42" spans="1:38" ht="25.5" x14ac:dyDescent="0.25">
      <c r="A42" s="4" t="s">
        <v>49</v>
      </c>
      <c r="B42" s="3">
        <f t="shared" ref="B42:B49" si="13">SUM(C42:N42)</f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38" ht="38.25" x14ac:dyDescent="0.25">
      <c r="A43" s="4" t="s">
        <v>50</v>
      </c>
      <c r="B43" s="3">
        <f t="shared" si="13"/>
        <v>0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</row>
    <row r="44" spans="1:38" ht="38.25" x14ac:dyDescent="0.25">
      <c r="A44" s="4" t="s">
        <v>51</v>
      </c>
      <c r="B44" s="3">
        <f t="shared" si="13"/>
        <v>0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</row>
    <row r="45" spans="1:38" ht="38.25" x14ac:dyDescent="0.25">
      <c r="A45" s="4" t="s">
        <v>52</v>
      </c>
      <c r="B45" s="3">
        <f t="shared" si="13"/>
        <v>0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</row>
    <row r="46" spans="1:38" ht="38.25" x14ac:dyDescent="0.25">
      <c r="A46" s="4" t="s">
        <v>53</v>
      </c>
      <c r="B46" s="3">
        <f t="shared" si="13"/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</row>
    <row r="47" spans="1:38" ht="38.25" x14ac:dyDescent="0.25">
      <c r="A47" s="4" t="s">
        <v>54</v>
      </c>
      <c r="B47" s="3">
        <f t="shared" si="13"/>
        <v>0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</row>
    <row r="48" spans="1:38" ht="25.5" x14ac:dyDescent="0.25">
      <c r="A48" s="4" t="s">
        <v>55</v>
      </c>
      <c r="B48" s="3">
        <f t="shared" si="13"/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x14ac:dyDescent="0.25">
      <c r="A49" s="4" t="s">
        <v>56</v>
      </c>
      <c r="B49" s="3">
        <f t="shared" si="13"/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</row>
    <row r="50" spans="1:14" ht="38.25" x14ac:dyDescent="0.25">
      <c r="A50" s="14" t="s">
        <v>74</v>
      </c>
      <c r="B50" s="9">
        <f>SUM(B51:B55)</f>
        <v>668665830</v>
      </c>
      <c r="C50" s="9">
        <f t="shared" ref="C50:N50" si="14">SUM(C51:C55)</f>
        <v>53896258</v>
      </c>
      <c r="D50" s="9">
        <f t="shared" si="14"/>
        <v>60116126</v>
      </c>
      <c r="E50" s="9">
        <f t="shared" si="14"/>
        <v>65989314</v>
      </c>
      <c r="F50" s="9">
        <f t="shared" si="14"/>
        <v>74010544</v>
      </c>
      <c r="G50" s="9">
        <f t="shared" si="14"/>
        <v>58818114</v>
      </c>
      <c r="H50" s="9">
        <f t="shared" si="14"/>
        <v>51988082</v>
      </c>
      <c r="I50" s="9">
        <f t="shared" si="14"/>
        <v>52771725</v>
      </c>
      <c r="J50" s="9">
        <f t="shared" si="14"/>
        <v>56583932</v>
      </c>
      <c r="K50" s="9">
        <f t="shared" si="14"/>
        <v>51550084</v>
      </c>
      <c r="L50" s="9">
        <f t="shared" si="14"/>
        <v>49652149</v>
      </c>
      <c r="M50" s="9">
        <f t="shared" si="14"/>
        <v>48094774</v>
      </c>
      <c r="N50" s="9">
        <f t="shared" si="14"/>
        <v>45194728</v>
      </c>
    </row>
    <row r="51" spans="1:14" x14ac:dyDescent="0.25">
      <c r="A51" s="2" t="s">
        <v>57</v>
      </c>
      <c r="B51" s="3">
        <f>SUM(C51:N51)</f>
        <v>426990497</v>
      </c>
      <c r="C51" s="3">
        <v>33045258</v>
      </c>
      <c r="D51" s="3">
        <v>39198810</v>
      </c>
      <c r="E51" s="3">
        <v>44720413</v>
      </c>
      <c r="F51" s="3">
        <v>53033149</v>
      </c>
      <c r="G51" s="3">
        <v>37812605</v>
      </c>
      <c r="H51" s="3">
        <v>31001534</v>
      </c>
      <c r="I51" s="3">
        <v>31751853</v>
      </c>
      <c r="J51" s="3">
        <v>35535404</v>
      </c>
      <c r="K51" s="3">
        <v>30524519</v>
      </c>
      <c r="L51" s="3">
        <v>28583192</v>
      </c>
      <c r="M51" s="3">
        <v>32338136</v>
      </c>
      <c r="N51" s="3">
        <v>29445624</v>
      </c>
    </row>
    <row r="52" spans="1:14" x14ac:dyDescent="0.25">
      <c r="A52" s="2" t="s">
        <v>58</v>
      </c>
      <c r="B52" s="3">
        <f t="shared" ref="B52:B55" si="15">SUM(C52:N52)</f>
        <v>237133571</v>
      </c>
      <c r="C52" s="3">
        <v>20491861</v>
      </c>
      <c r="D52" s="3">
        <v>20491861</v>
      </c>
      <c r="E52" s="3">
        <v>20937046</v>
      </c>
      <c r="F52" s="3">
        <v>20640256</v>
      </c>
      <c r="G52" s="3">
        <v>20640256</v>
      </c>
      <c r="H52" s="3">
        <v>20640256</v>
      </c>
      <c r="I52" s="3">
        <v>20640256</v>
      </c>
      <c r="J52" s="3">
        <v>20640256</v>
      </c>
      <c r="K52" s="3">
        <v>20640256</v>
      </c>
      <c r="L52" s="3">
        <v>20640258</v>
      </c>
      <c r="M52" s="3">
        <v>15365509</v>
      </c>
      <c r="N52" s="3">
        <v>15365500</v>
      </c>
    </row>
    <row r="53" spans="1:14" x14ac:dyDescent="0.25">
      <c r="A53" s="2" t="s">
        <v>59</v>
      </c>
      <c r="B53" s="3">
        <f t="shared" si="15"/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</row>
    <row r="54" spans="1:14" x14ac:dyDescent="0.25">
      <c r="A54" s="2" t="s">
        <v>60</v>
      </c>
      <c r="B54" s="3">
        <f t="shared" si="15"/>
        <v>4541762</v>
      </c>
      <c r="C54" s="3">
        <v>359139</v>
      </c>
      <c r="D54" s="3">
        <v>425455</v>
      </c>
      <c r="E54" s="3">
        <v>331855</v>
      </c>
      <c r="F54" s="3">
        <v>337139</v>
      </c>
      <c r="G54" s="3">
        <v>365253</v>
      </c>
      <c r="H54" s="3">
        <v>346292</v>
      </c>
      <c r="I54" s="3">
        <v>379616</v>
      </c>
      <c r="J54" s="3">
        <v>408272</v>
      </c>
      <c r="K54" s="3">
        <v>385309</v>
      </c>
      <c r="L54" s="3">
        <v>428699</v>
      </c>
      <c r="M54" s="3">
        <v>391129</v>
      </c>
      <c r="N54" s="3">
        <v>383604</v>
      </c>
    </row>
    <row r="55" spans="1:14" x14ac:dyDescent="0.25">
      <c r="A55" s="2" t="s">
        <v>61</v>
      </c>
      <c r="B55" s="3">
        <f t="shared" si="15"/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ht="25.5" x14ac:dyDescent="0.25">
      <c r="A56" s="10" t="s">
        <v>62</v>
      </c>
      <c r="B56" s="9">
        <f>SUM(B57:B63)</f>
        <v>4777070</v>
      </c>
      <c r="C56" s="9">
        <f t="shared" ref="C56:N56" si="16">SUM(C57:C63)</f>
        <v>37933</v>
      </c>
      <c r="D56" s="9">
        <f t="shared" si="16"/>
        <v>44954</v>
      </c>
      <c r="E56" s="9">
        <f t="shared" si="16"/>
        <v>65089</v>
      </c>
      <c r="F56" s="9">
        <f t="shared" si="16"/>
        <v>65663</v>
      </c>
      <c r="G56" s="9">
        <f t="shared" si="16"/>
        <v>68658</v>
      </c>
      <c r="H56" s="9">
        <f t="shared" si="16"/>
        <v>66610</v>
      </c>
      <c r="I56" s="9">
        <f t="shared" si="16"/>
        <v>70173</v>
      </c>
      <c r="J56" s="9">
        <f t="shared" si="16"/>
        <v>73084</v>
      </c>
      <c r="K56" s="9">
        <f t="shared" si="16"/>
        <v>67779</v>
      </c>
      <c r="L56" s="9">
        <f t="shared" si="16"/>
        <v>4075260</v>
      </c>
      <c r="M56" s="9">
        <f t="shared" si="16"/>
        <v>71307</v>
      </c>
      <c r="N56" s="9">
        <f t="shared" si="16"/>
        <v>70560</v>
      </c>
    </row>
    <row r="57" spans="1:14" x14ac:dyDescent="0.25">
      <c r="A57" s="4" t="s">
        <v>63</v>
      </c>
      <c r="B57" s="3">
        <f>SUM(C57:N57)</f>
        <v>4777070</v>
      </c>
      <c r="C57" s="3">
        <v>37933</v>
      </c>
      <c r="D57" s="3">
        <v>44954</v>
      </c>
      <c r="E57" s="3">
        <v>65089</v>
      </c>
      <c r="F57" s="3">
        <v>65663</v>
      </c>
      <c r="G57" s="3">
        <v>68658</v>
      </c>
      <c r="H57" s="3">
        <v>66610</v>
      </c>
      <c r="I57" s="3">
        <v>70173</v>
      </c>
      <c r="J57" s="3">
        <v>73084</v>
      </c>
      <c r="K57" s="3">
        <v>67779</v>
      </c>
      <c r="L57" s="3">
        <v>4075260</v>
      </c>
      <c r="M57" s="3">
        <v>71307</v>
      </c>
      <c r="N57" s="3">
        <v>70560</v>
      </c>
    </row>
    <row r="58" spans="1:14" x14ac:dyDescent="0.25">
      <c r="A58" s="4" t="s">
        <v>64</v>
      </c>
      <c r="B58" s="3">
        <f t="shared" ref="B58:B63" si="17">SUM(C58:N58)</f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</row>
    <row r="59" spans="1:14" x14ac:dyDescent="0.25">
      <c r="A59" s="4" t="s">
        <v>65</v>
      </c>
      <c r="B59" s="3">
        <f t="shared" si="17"/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x14ac:dyDescent="0.25">
      <c r="A60" s="4" t="s">
        <v>66</v>
      </c>
      <c r="B60" s="3">
        <f t="shared" si="17"/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</row>
    <row r="61" spans="1:14" x14ac:dyDescent="0.25">
      <c r="A61" s="4" t="s">
        <v>67</v>
      </c>
      <c r="B61" s="3">
        <f t="shared" si="17"/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</row>
    <row r="62" spans="1:14" ht="27.75" customHeight="1" x14ac:dyDescent="0.25">
      <c r="A62" s="4" t="s">
        <v>68</v>
      </c>
      <c r="B62" s="3">
        <f t="shared" si="17"/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ht="25.5" x14ac:dyDescent="0.25">
      <c r="A63" s="4" t="s">
        <v>69</v>
      </c>
      <c r="B63" s="3">
        <f t="shared" si="17"/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5">
      <c r="A64" s="8" t="s">
        <v>70</v>
      </c>
      <c r="B64" s="9">
        <f>SUM(B65:B67)</f>
        <v>0</v>
      </c>
      <c r="C64" s="9">
        <f t="shared" ref="C64:N64" si="18">SUM(C65:C67)</f>
        <v>0</v>
      </c>
      <c r="D64" s="9">
        <f t="shared" si="18"/>
        <v>0</v>
      </c>
      <c r="E64" s="9">
        <f t="shared" si="18"/>
        <v>0</v>
      </c>
      <c r="F64" s="9">
        <f t="shared" si="18"/>
        <v>0</v>
      </c>
      <c r="G64" s="9">
        <f t="shared" si="18"/>
        <v>0</v>
      </c>
      <c r="H64" s="9">
        <f t="shared" si="18"/>
        <v>0</v>
      </c>
      <c r="I64" s="9">
        <f t="shared" si="18"/>
        <v>0</v>
      </c>
      <c r="J64" s="9">
        <f t="shared" si="18"/>
        <v>0</v>
      </c>
      <c r="K64" s="9">
        <f t="shared" si="18"/>
        <v>0</v>
      </c>
      <c r="L64" s="9">
        <f t="shared" si="18"/>
        <v>0</v>
      </c>
      <c r="M64" s="9">
        <f t="shared" si="18"/>
        <v>0</v>
      </c>
      <c r="N64" s="9">
        <f t="shared" si="18"/>
        <v>0</v>
      </c>
    </row>
    <row r="65" spans="1:14" x14ac:dyDescent="0.25">
      <c r="A65" s="4" t="s">
        <v>71</v>
      </c>
      <c r="B65" s="3">
        <f>SUM(C65:N65)</f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25">
      <c r="A66" s="4" t="s">
        <v>72</v>
      </c>
      <c r="B66" s="3">
        <f t="shared" ref="B66:B67" si="19">SUM(C66:N66)</f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</row>
    <row r="67" spans="1:14" x14ac:dyDescent="0.25">
      <c r="A67" s="4" t="s">
        <v>73</v>
      </c>
      <c r="B67" s="3">
        <f t="shared" si="19"/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</row>
    <row r="71" spans="1:14" x14ac:dyDescent="0.25">
      <c r="B71" s="13"/>
    </row>
    <row r="72" spans="1:14" x14ac:dyDescent="0.25">
      <c r="B72" s="12"/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scale="4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</cp:lastModifiedBy>
  <cp:lastPrinted>2025-05-12T20:37:24Z</cp:lastPrinted>
  <dcterms:created xsi:type="dcterms:W3CDTF">2022-03-03T16:28:16Z</dcterms:created>
  <dcterms:modified xsi:type="dcterms:W3CDTF">2025-05-12T20:38:23Z</dcterms:modified>
</cp:coreProperties>
</file>