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8_{A34D0D96-2B9C-46EE-A00E-5AA0620074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22" i="2"/>
  <c r="F32" i="2"/>
  <c r="F31" i="2"/>
  <c r="F30" i="2"/>
  <c r="F29" i="2"/>
  <c r="F28" i="2"/>
  <c r="D27" i="2"/>
  <c r="C27" i="2"/>
  <c r="B22" i="2"/>
  <c r="E20" i="2"/>
  <c r="E38" i="2" s="1"/>
  <c r="B20" i="2"/>
  <c r="D9" i="2"/>
  <c r="D20" i="2" s="1"/>
  <c r="D38" i="2" s="1"/>
  <c r="C9" i="2"/>
  <c r="C20" i="2" s="1"/>
  <c r="C38" i="2" s="1"/>
  <c r="E16" i="2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<sst xmlns="http://schemas.openxmlformats.org/spreadsheetml/2006/main" count="36" uniqueCount="26">
  <si>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</si>
  <si>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</si>
  <si>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</si>
  <si>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</si>
  <si>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</si>
  <si>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</si>
  <si>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</si>
  <si>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</si>
  <si>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</si>
  <si>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</si>
  <si>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</si>
  <si>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</si>
  <si>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</si>
  <si>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</si>
  <si>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</si>
  <si>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</si>
  <si>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</si>
  <si>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</si>
  <si>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</si>
  <si>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</si>
  <si>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</si>
  <si>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</si>
  <si>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</si>
  <si>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</si>
  <si>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</si>
  <si>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Comisión Municipal del Deporte de Guanajuato
Estado de Variación en la Hacienda Pública
Del 1 de Enero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</si>
</sst>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43" fontId="3" fillId="0" borderId="4" xfId="5" applyFont="1" applyBorder="1" applyProtection="1">
      <protection locked="0"/>
    </xf>
    <xf numFmtId="43" fontId="4" fillId="0" borderId="4" xfId="5" applyFont="1" applyBorder="1" applyProtection="1">
      <protection locked="0"/>
    </xf>
    <xf numFmtId="43" fontId="4" fillId="0" borderId="4" xfId="5" applyFont="1" applyBorder="1" applyAlignment="1">
      <alignment horizontal="center" vertical="center" wrapText="1"/>
    </xf>
    <xf numFmtId="43" fontId="3" fillId="0" borderId="4" xfId="5" applyFont="1" applyBorder="1" applyAlignment="1" applyProtection="1">
      <alignment vertical="center"/>
      <protection locked="0"/>
    </xf>
    <xf numFmtId="2" fontId="3" fillId="0" borderId="4" xfId="5" applyNumberFormat="1" applyFont="1" applyBorder="1" applyAlignment="1" applyProtection="1">
      <alignment vertical="center"/>
      <protection locked="0"/>
    </xf>
    <xf numFmtId="0" fontId="3" fillId="0" borderId="4" xfId="5" applyNumberFormat="1" applyFont="1" applyBorder="1" applyProtection="1">
      <protection locked="0"/>
    </xf>
  </cellXfs>
  <cellStyles count="6">
    <cellStyle name="=C:\WINNT\SYSTEM32\COMMAND.COM" xfId="2" xr:uid="{00000000-0005-0000-0000-000000000000}"/>
    <cellStyle name="Millares" xfId="5" builtinId="3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activeCell="E20" sqref="E20"/>
    </sheetView>
  </sheetViews>
  <sheetFormatPr baseColWidth="10" defaultColWidth="9.33203125" defaultRowHeight="10.199999999999999" x14ac:dyDescent="0.3"/>
  <cols>
    <col min="1" max="1" width="45" style="4" customWidth="1"/>
    <col min="2" max="5" width="16.21875" style="14" customWidth="1"/>
    <col min="6" max="6" width="14.21875" style="14" customWidth="1"/>
    <col min="7" max="16384" width="9.33203125" style="1"/>
  </cols>
  <sheetData>
    <row r="1" spans="1:6" ht="45" customHeight="1" x14ac:dyDescent="0.3">
      <c r="A1" s="19" t="s">
        <v>25</v>
      </c>
      <c r="B1" s="20"/>
      <c r="C1" s="20"/>
      <c r="D1" s="20"/>
      <c r="E1" s="20"/>
      <c r="F1" s="21"/>
    </row>
    <row r="2" spans="1:6" s="4" customFormat="1" ht="60.75" customHeight="1" x14ac:dyDescent="0.3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3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22">
        <f>SUM(B5:B7)</f>
        <v>244020</v>
      </c>
      <c r="C4" s="16"/>
      <c r="D4" s="16"/>
      <c r="E4" s="16"/>
      <c r="F4" s="22">
        <f>SUM(B4:E4)</f>
        <v>244020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23">
        <v>244020</v>
      </c>
      <c r="C6" s="24"/>
      <c r="D6" s="24"/>
      <c r="E6" s="24"/>
      <c r="F6" s="22">
        <f>SUM(B6:E6)</f>
        <v>244020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3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22">
        <f>SUM(C10:C14)</f>
        <v>2471884.6800000002</v>
      </c>
      <c r="D9" s="22">
        <f>D10</f>
        <v>-681079.8</v>
      </c>
      <c r="E9" s="24"/>
      <c r="F9" s="22">
        <f t="shared" ref="F9:F14" si="0">SUM(B9:E9)</f>
        <v>1790804.8800000001</v>
      </c>
    </row>
    <row r="10" spans="1:6" ht="11.25" customHeight="1" x14ac:dyDescent="0.2">
      <c r="A10" s="8" t="s">
        <v>5</v>
      </c>
      <c r="B10" s="16"/>
      <c r="C10" s="24"/>
      <c r="D10" s="23">
        <v>-681079.8</v>
      </c>
      <c r="E10" s="24"/>
      <c r="F10" s="22">
        <f t="shared" si="0"/>
        <v>-681079.8</v>
      </c>
    </row>
    <row r="11" spans="1:6" ht="11.25" customHeight="1" x14ac:dyDescent="0.2">
      <c r="A11" s="8" t="s">
        <v>6</v>
      </c>
      <c r="B11" s="16"/>
      <c r="C11" s="23">
        <v>2471884.6800000002</v>
      </c>
      <c r="D11" s="24"/>
      <c r="E11" s="24"/>
      <c r="F11" s="22">
        <f t="shared" si="0"/>
        <v>2471884.6800000002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3">
      <c r="A15" s="9"/>
      <c r="B15" s="16"/>
      <c r="C15" s="16"/>
      <c r="D15" s="16"/>
      <c r="E15" s="16"/>
      <c r="F15" s="16"/>
    </row>
    <row r="16" spans="1:6" ht="20.399999999999999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3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22">
        <f>B4</f>
        <v>244020</v>
      </c>
      <c r="C20" s="22">
        <f>C9</f>
        <v>2471884.6800000002</v>
      </c>
      <c r="D20" s="22">
        <f>D9</f>
        <v>-681079.8</v>
      </c>
      <c r="E20" s="27">
        <f>E16</f>
        <v>0</v>
      </c>
      <c r="F20" s="22">
        <f>SUM(B20:E20)</f>
        <v>2034824.8800000001</v>
      </c>
    </row>
    <row r="21" spans="1:6" ht="11.25" customHeight="1" x14ac:dyDescent="0.3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3">
      <c r="A26" s="9"/>
      <c r="B26" s="16"/>
      <c r="C26" s="16"/>
      <c r="D26" s="16"/>
      <c r="E26" s="16"/>
      <c r="F26" s="16"/>
    </row>
    <row r="27" spans="1:6" ht="20.399999999999999" x14ac:dyDescent="0.2">
      <c r="A27" s="7" t="s">
        <v>22</v>
      </c>
      <c r="B27" s="16"/>
      <c r="C27" s="22">
        <f>C29</f>
        <v>-681079.8</v>
      </c>
      <c r="D27" s="22">
        <f>SUM(D28:D32)</f>
        <v>868209</v>
      </c>
      <c r="E27" s="24"/>
      <c r="F27" s="22">
        <f t="shared" ref="F27:F32" si="1">SUM(B27:E27)</f>
        <v>187129.19999999995</v>
      </c>
    </row>
    <row r="28" spans="1:6" ht="11.25" customHeight="1" x14ac:dyDescent="0.2">
      <c r="A28" s="8" t="s">
        <v>5</v>
      </c>
      <c r="B28" s="16"/>
      <c r="C28" s="24"/>
      <c r="D28" s="23">
        <v>187129.2</v>
      </c>
      <c r="E28" s="24"/>
      <c r="F28" s="22">
        <f t="shared" si="1"/>
        <v>187129.2</v>
      </c>
    </row>
    <row r="29" spans="1:6" ht="11.25" customHeight="1" x14ac:dyDescent="0.2">
      <c r="A29" s="8" t="s">
        <v>6</v>
      </c>
      <c r="B29" s="16"/>
      <c r="C29" s="23">
        <v>-681079.8</v>
      </c>
      <c r="D29" s="23">
        <v>681079.8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3">
      <c r="A33" s="9"/>
      <c r="B33" s="16"/>
      <c r="C33" s="16"/>
      <c r="D33" s="16"/>
      <c r="E33" s="16"/>
      <c r="F33" s="16"/>
    </row>
    <row r="34" spans="1:6" ht="20.399999999999999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3">
      <c r="A37" s="9"/>
      <c r="B37" s="16"/>
      <c r="C37" s="16"/>
      <c r="D37" s="16"/>
      <c r="E37" s="16"/>
      <c r="F37" s="16"/>
    </row>
    <row r="38" spans="1:6" ht="11.25" customHeight="1" x14ac:dyDescent="0.3">
      <c r="A38" s="7" t="s">
        <v>24</v>
      </c>
      <c r="B38" s="25">
        <f>B20+B22</f>
        <v>244020</v>
      </c>
      <c r="C38" s="25">
        <f>+C20+C27</f>
        <v>1790804.8800000001</v>
      </c>
      <c r="D38" s="25">
        <f>D20+D27</f>
        <v>187129.19999999995</v>
      </c>
      <c r="E38" s="26">
        <f>+E20+E34</f>
        <v>0</v>
      </c>
      <c r="F38" s="25">
        <f>SUM(B38:E38)</f>
        <v>2221954.08</v>
      </c>
    </row>
    <row r="39" spans="1:6" x14ac:dyDescent="0.3">
      <c r="A39" s="11"/>
      <c r="B39" s="12"/>
      <c r="C39" s="12"/>
      <c r="D39" s="12"/>
      <c r="E39" s="12"/>
      <c r="F39" s="12"/>
    </row>
    <row r="40" spans="1:6" ht="13.2" x14ac:dyDescent="0.3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CP ROCIO</cp:lastModifiedBy>
  <dcterms:created xsi:type="dcterms:W3CDTF">2018-11-20T16:40:47Z</dcterms:created>
  <dcterms:modified xsi:type="dcterms:W3CDTF">2025-07-17T18:47:07Z</dcterms:modified>
</cp:coreProperties>
</file>