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ROCIO\OneDrive\Escritorio\RESPALDO CONTADORA 2021\PC\Documents\Documents\COMUDEG 2025\SIRET\ABRIL JUNIO\DIGITAL\"/>
    </mc:Choice>
  </mc:AlternateContent>
  <xr:revisionPtr revIDLastSave="0" documentId="13_ncr:1_{87106A19-28B3-46D9-A597-E2EE30812A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C45" i="3" l="1"/>
  <c r="C61" i="3" s="1"/>
  <c r="C33" i="3"/>
  <c r="B33" i="3"/>
  <c r="B45" i="3"/>
  <c r="B61" i="3" l="1"/>
</calcChain>
</file>

<file path=xl/sharedStrings.xml><?xml version="1.0" encoding="utf-8"?>
<sst xmlns="http://schemas.openxmlformats.org/spreadsheetml/2006/main" count="92" uniqueCount="57">
  <si>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</si>
  <si>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</si>
  <si>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</si>
  <si>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</si>
  <si>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</si>
  <si>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</si>
  <si>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</si>
  <si>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</si>
  <si>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</si>
  <si>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</si>
  <si>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</si>
  <si>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</si>
  <si>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</si>
  <si>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</si>
  <si>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</si>
  <si>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</si>
  <si>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</si>
  <si>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</si>
  <si>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</si>
  <si>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</si>
  <si>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</si>
  <si>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</si>
  <si>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</si>
  <si>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</si>
  <si>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</si>
  <si>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</si>
  <si>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</si>
  <si>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</si>
  <si>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</si>
  <si>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</si>
  <si>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</si>
  <si>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</si>
  <si>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</si>
  <si>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</si>
  <si>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</si>
  <si>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</si>
  <si>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</si>
  <si>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</si>
  <si>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</si>
  <si>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</si>
  <si>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</si>
  <si>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</si>
  <si>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</si>
  <si>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</si>
  <si>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</si>
  <si>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</si>
  <si>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</si>
  <si>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</si>
  <si>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</si>
  <si>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</si>
  <si>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</si>
  <si>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</si>
  <si>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</si>
  <si>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</si>
  <si>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</si>
  <si>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</si>
  <si>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Comisión Municipal del Deporte de Guanajuato
Estado de Flujos de Efectivo
Del 1 de Enero al 30 de Junio de 2025 y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</si>
</sst>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3" fontId="2" fillId="0" borderId="4" xfId="16" applyFont="1" applyBorder="1" applyAlignment="1" applyProtection="1">
      <alignment vertical="top" wrapText="1"/>
      <protection locked="0"/>
    </xf>
    <xf numFmtId="43" fontId="3" fillId="0" borderId="4" xfId="16" applyFont="1" applyBorder="1" applyAlignment="1" applyProtection="1">
      <alignment vertical="top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8"/>
  <sheetViews>
    <sheetView tabSelected="1" zoomScaleNormal="100" workbookViewId="0">
      <selection activeCell="B65" sqref="B65:C65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22" ht="45" customHeight="1" x14ac:dyDescent="0.2">
      <c r="A1" s="19" t="s">
        <v>56</v>
      </c>
      <c r="B1" s="20"/>
      <c r="C1" s="21"/>
    </row>
    <row r="2" spans="1:22" ht="15" customHeight="1" x14ac:dyDescent="0.2">
      <c r="A2" s="2" t="s">
        <v>0</v>
      </c>
      <c r="B2" s="3">
        <v>2025</v>
      </c>
      <c r="C2" s="3">
        <v>2024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24">
        <f>SUM(B5:B14)</f>
        <v>9724266.5600000005</v>
      </c>
      <c r="C4" s="24">
        <f>SUM(C5:C14)</f>
        <v>15647873.140000001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25">
        <v>6691980.5800000001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25">
        <v>4148969.98</v>
      </c>
      <c r="C11" s="25">
        <v>3696169.5</v>
      </c>
      <c r="D11" s="14">
        <v>700000</v>
      </c>
    </row>
    <row r="12" spans="1:22" ht="20.399999999999999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25">
        <v>5575296.5800000001</v>
      </c>
      <c r="C13" s="25">
        <v>5259723.0599999996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52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24">
        <f>SUM(B17:B32)</f>
        <v>9537137.3599999994</v>
      </c>
      <c r="C16" s="24">
        <f>SUM(C17:C32)</f>
        <v>10655481.890000001</v>
      </c>
      <c r="D16" s="13" t="s">
        <v>38</v>
      </c>
    </row>
    <row r="17" spans="1:4" ht="11.25" customHeight="1" x14ac:dyDescent="0.2">
      <c r="A17" s="7" t="s">
        <v>8</v>
      </c>
      <c r="B17" s="25">
        <v>5940658.8300000001</v>
      </c>
      <c r="C17" s="25">
        <v>4353209.13</v>
      </c>
      <c r="D17" s="14">
        <v>1000</v>
      </c>
    </row>
    <row r="18" spans="1:4" ht="11.25" customHeight="1" x14ac:dyDescent="0.2">
      <c r="A18" s="7" t="s">
        <v>9</v>
      </c>
      <c r="B18" s="25">
        <v>718080.27</v>
      </c>
      <c r="C18" s="25">
        <v>967192.44</v>
      </c>
      <c r="D18" s="14">
        <v>2000</v>
      </c>
    </row>
    <row r="19" spans="1:4" ht="11.25" customHeight="1" x14ac:dyDescent="0.2">
      <c r="A19" s="7" t="s">
        <v>10</v>
      </c>
      <c r="B19" s="25">
        <v>2129197.2599999998</v>
      </c>
      <c r="C19" s="25">
        <v>4673831.28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53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25">
        <v>749201</v>
      </c>
      <c r="C23" s="25">
        <v>661249.04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24">
        <f>B4-B16</f>
        <v>187129.20000000112</v>
      </c>
      <c r="C33" s="24">
        <f>C4-C16</f>
        <v>4992391.25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54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24">
        <f>SUM(B42:B44)</f>
        <v>32598.9</v>
      </c>
      <c r="C41" s="24">
        <f>SUM(C42:C44)</f>
        <v>9838.5</v>
      </c>
      <c r="D41" s="13" t="s">
        <v>38</v>
      </c>
    </row>
    <row r="42" spans="1:4" ht="11.25" customHeight="1" x14ac:dyDescent="0.2">
      <c r="A42" s="7" t="s">
        <v>21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22</v>
      </c>
      <c r="B43" s="25">
        <v>32598.9</v>
      </c>
      <c r="C43" s="25">
        <v>9838.5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24">
        <f>B36-B41</f>
        <v>-32598.9</v>
      </c>
      <c r="C45" s="24">
        <f>C36-C41</f>
        <v>-9838.5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55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/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24">
        <f>SUM(B55+B58)</f>
        <v>828122.36</v>
      </c>
      <c r="C54" s="24">
        <f>SUM(C55+C58)</f>
        <v>1397331.1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50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51</v>
      </c>
    </row>
    <row r="58" spans="1:4" ht="11.25" customHeight="1" x14ac:dyDescent="0.2">
      <c r="A58" s="7" t="s">
        <v>30</v>
      </c>
      <c r="B58" s="25">
        <v>828122.36</v>
      </c>
      <c r="C58" s="25">
        <v>1397331.1</v>
      </c>
      <c r="D58" s="13" t="s">
        <v>38</v>
      </c>
    </row>
    <row r="59" spans="1:4" ht="11.25" customHeight="1" x14ac:dyDescent="0.2">
      <c r="A59" s="4" t="s">
        <v>46</v>
      </c>
      <c r="B59" s="24">
        <f>B48-B54</f>
        <v>-828122.36</v>
      </c>
      <c r="C59" s="24">
        <f>C48-C54</f>
        <v>-1397331.1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24">
        <f>B59+B45+B33</f>
        <v>-673592.05999999889</v>
      </c>
      <c r="C61" s="24">
        <f>C59+C45+C33</f>
        <v>3585221.65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24">
        <v>3139379.45</v>
      </c>
      <c r="C63" s="24">
        <v>3773033.27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24">
        <v>2465787.39</v>
      </c>
      <c r="C65" s="24">
        <v>7358254.9199999999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ROCIO</cp:lastModifiedBy>
  <cp:revision/>
  <cp:lastPrinted>2019-05-15T20:50:09Z</cp:lastPrinted>
  <dcterms:created xsi:type="dcterms:W3CDTF">2012-12-11T20:31:36Z</dcterms:created>
  <dcterms:modified xsi:type="dcterms:W3CDTF">2025-07-18T15:54:50Z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