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5\TRABAJO 2DO TRIMESTRE\dato abierto\"/>
    </mc:Choice>
  </mc:AlternateContent>
  <bookViews>
    <workbookView xWindow="-105" yWindow="-105" windowWidth="23250" windowHeight="1245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<sst xmlns="http://schemas.openxmlformats.org/spreadsheetml/2006/main" count="45" uniqueCount="37">
  <si>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</si>
  <si>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</si>
  <si>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</si>
  <si>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</si>
  <si>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</si>
  <si>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</si>
  <si>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</si>
  <si>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</si>
  <si>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</si>
  <si>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</si>
  <si>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</si>
  <si>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</si>
  <si>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</si>
  <si>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</si>
  <si>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</si>
  <si>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</si>
  <si>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</si>
  <si>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</si>
  <si>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</si>
  <si>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</si>
  <si>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</si>
  <si>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</si>
  <si>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</si>
  <si>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</si>
  <si>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</si>
  <si>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</si>
  <si>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</si>
  <si>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</si>
  <si>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</si>
  <si>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</si>
  <si>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</si>
  <si>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</si>
  <si>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</si>
  <si>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</si>
  <si>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Guanajuato
Flujo de Fondos
Del 1 de Enero al 30 de Junio de 2025
(Cifras en Pesos)</t>
  </si>
  <si>
    <t>Estimado / Aprobado</t>
  </si>
  <si>
    <t>Recaudado /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</si>
</sst>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activeCell="C21" sqref="C2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34</v>
      </c>
      <c r="B1" s="28"/>
      <c r="C1" s="28"/>
      <c r="D1" s="29"/>
    </row>
    <row r="2" spans="1:4" x14ac:dyDescent="0.2">
      <c r="A2" s="6" t="s">
        <v>20</v>
      </c>
      <c r="B2" s="5" t="s">
        <v>35</v>
      </c>
      <c r="C2" s="5" t="s">
        <v>21</v>
      </c>
      <c r="D2" s="5" t="s">
        <v>36</v>
      </c>
    </row>
    <row r="3" spans="1:4" x14ac:dyDescent="0.2">
      <c r="A3" s="4" t="s">
        <v>0</v>
      </c>
      <c r="B3" s="11">
        <f>SUM(B4:B13)</f>
        <v>967507619</v>
      </c>
      <c r="C3" s="11">
        <f t="shared" ref="C3:D3" si="0">SUM(C4:C13)</f>
        <v>560086760.23000002</v>
      </c>
      <c r="D3" s="12">
        <f t="shared" si="0"/>
        <v>558278702.99000001</v>
      </c>
    </row>
    <row r="4" spans="1:4" x14ac:dyDescent="0.2">
      <c r="A4" s="8" t="s">
        <v>1</v>
      </c>
      <c r="B4" s="13">
        <v>141058928</v>
      </c>
      <c r="C4" s="13">
        <v>120276187.54000001</v>
      </c>
      <c r="D4" s="14">
        <v>120276187.54000001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120687489</v>
      </c>
      <c r="C7" s="13">
        <v>65660061.990000002</v>
      </c>
      <c r="D7" s="14">
        <v>64151996.75</v>
      </c>
    </row>
    <row r="8" spans="1:4" x14ac:dyDescent="0.2">
      <c r="A8" s="8" t="s">
        <v>5</v>
      </c>
      <c r="B8" s="13">
        <v>14320784</v>
      </c>
      <c r="C8" s="13">
        <v>7222122.6100000003</v>
      </c>
      <c r="D8" s="14">
        <v>7222122.6100000003</v>
      </c>
    </row>
    <row r="9" spans="1:4" x14ac:dyDescent="0.2">
      <c r="A9" s="8" t="s">
        <v>6</v>
      </c>
      <c r="B9" s="13">
        <v>17997518</v>
      </c>
      <c r="C9" s="13">
        <v>8195785.0599999996</v>
      </c>
      <c r="D9" s="14">
        <v>8195785.0599999996</v>
      </c>
    </row>
    <row r="10" spans="1:4" x14ac:dyDescent="0.2">
      <c r="A10" s="8" t="s">
        <v>7</v>
      </c>
      <c r="B10" s="13">
        <v>0</v>
      </c>
      <c r="C10" s="13">
        <v>0</v>
      </c>
      <c r="D10" s="14">
        <v>0</v>
      </c>
    </row>
    <row r="11" spans="1:4" x14ac:dyDescent="0.2">
      <c r="A11" s="8" t="s">
        <v>8</v>
      </c>
      <c r="B11" s="13">
        <v>668665830</v>
      </c>
      <c r="C11" s="13">
        <v>357068808.25999999</v>
      </c>
      <c r="D11" s="14">
        <v>357068808.25999999</v>
      </c>
    </row>
    <row r="12" spans="1:4" x14ac:dyDescent="0.2">
      <c r="A12" s="8" t="s">
        <v>9</v>
      </c>
      <c r="B12" s="13">
        <v>4777070</v>
      </c>
      <c r="C12" s="13">
        <v>1663794.77</v>
      </c>
      <c r="D12" s="14">
        <v>1363802.77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967507619</v>
      </c>
      <c r="C14" s="15">
        <f t="shared" ref="C14:D14" si="1">SUM(C15:C23)</f>
        <v>400132157.30999994</v>
      </c>
      <c r="D14" s="16">
        <f t="shared" si="1"/>
        <v>387014768.47999996</v>
      </c>
    </row>
    <row r="15" spans="1:4" x14ac:dyDescent="0.2">
      <c r="A15" s="8" t="s">
        <v>12</v>
      </c>
      <c r="B15" s="13">
        <v>565165297</v>
      </c>
      <c r="C15" s="13">
        <v>261877816.59</v>
      </c>
      <c r="D15" s="14">
        <v>251385177.66999999</v>
      </c>
    </row>
    <row r="16" spans="1:4" x14ac:dyDescent="0.2">
      <c r="A16" s="8" t="s">
        <v>13</v>
      </c>
      <c r="B16" s="13">
        <v>76732423.409999996</v>
      </c>
      <c r="C16" s="13">
        <v>29417880.66</v>
      </c>
      <c r="D16" s="14">
        <v>29408599.920000002</v>
      </c>
    </row>
    <row r="17" spans="1:4" x14ac:dyDescent="0.2">
      <c r="A17" s="8" t="s">
        <v>14</v>
      </c>
      <c r="B17" s="13">
        <v>148231354.84</v>
      </c>
      <c r="C17" s="13">
        <v>66195234.700000003</v>
      </c>
      <c r="D17" s="14">
        <v>63579765.530000001</v>
      </c>
    </row>
    <row r="18" spans="1:4" x14ac:dyDescent="0.2">
      <c r="A18" s="8" t="s">
        <v>9</v>
      </c>
      <c r="B18" s="13">
        <v>89075735.75</v>
      </c>
      <c r="C18" s="13">
        <v>35147345.460000001</v>
      </c>
      <c r="D18" s="14">
        <v>35147345.460000001</v>
      </c>
    </row>
    <row r="19" spans="1:4" x14ac:dyDescent="0.2">
      <c r="A19" s="8" t="s">
        <v>15</v>
      </c>
      <c r="B19" s="13">
        <v>0</v>
      </c>
      <c r="C19" s="13">
        <v>123855.88</v>
      </c>
      <c r="D19" s="14">
        <v>123855.88</v>
      </c>
    </row>
    <row r="20" spans="1:4" x14ac:dyDescent="0.2">
      <c r="A20" s="8" t="s">
        <v>16</v>
      </c>
      <c r="B20" s="13">
        <v>71752808</v>
      </c>
      <c r="C20" s="13">
        <v>6727924.0199999996</v>
      </c>
      <c r="D20" s="14">
        <v>6727924.0199999996</v>
      </c>
    </row>
    <row r="21" spans="1:4" x14ac:dyDescent="0.2">
      <c r="A21" s="8" t="s">
        <v>17</v>
      </c>
      <c r="B21" s="13">
        <v>1800000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14750000</v>
      </c>
      <c r="C22" s="13">
        <v>642100</v>
      </c>
      <c r="D22" s="14">
        <v>642100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33</v>
      </c>
      <c r="B24" s="17">
        <f>B3-B14</f>
        <v>0</v>
      </c>
      <c r="C24" s="17">
        <f>C3-C14</f>
        <v>159954602.92000008</v>
      </c>
      <c r="D24" s="18">
        <f>D3-D14</f>
        <v>171263934.51000005</v>
      </c>
    </row>
    <row r="26" spans="1:4" x14ac:dyDescent="0.2">
      <c r="A26" s="7" t="s">
        <v>20</v>
      </c>
      <c r="B26" s="5" t="s">
        <v>35</v>
      </c>
      <c r="C26" s="5" t="s">
        <v>21</v>
      </c>
      <c r="D26" s="5" t="s">
        <v>36</v>
      </c>
    </row>
    <row r="27" spans="1:4" x14ac:dyDescent="0.2">
      <c r="A27" s="4" t="s">
        <v>23</v>
      </c>
      <c r="B27" s="19">
        <f>SUM(B28:B34)</f>
        <v>0</v>
      </c>
      <c r="C27" s="19">
        <f>SUM(C28:C34)</f>
        <v>115345254.11000001</v>
      </c>
      <c r="D27" s="20">
        <f>SUM(D28:D34)</f>
        <v>122148103.34000002</v>
      </c>
    </row>
    <row r="28" spans="1:4" x14ac:dyDescent="0.2">
      <c r="A28" s="8" t="s">
        <v>24</v>
      </c>
      <c r="B28" s="21">
        <v>0</v>
      </c>
      <c r="C28" s="21">
        <v>85281557.180000007</v>
      </c>
      <c r="D28" s="22">
        <v>83852376.390000001</v>
      </c>
    </row>
    <row r="29" spans="1:4" x14ac:dyDescent="0.2">
      <c r="A29" s="8" t="s">
        <v>25</v>
      </c>
      <c r="B29" s="21">
        <v>0</v>
      </c>
      <c r="C29" s="21">
        <v>0</v>
      </c>
      <c r="D29" s="22">
        <v>0</v>
      </c>
    </row>
    <row r="30" spans="1:4" x14ac:dyDescent="0.2">
      <c r="A30" s="8" t="s">
        <v>26</v>
      </c>
      <c r="B30" s="21">
        <v>0</v>
      </c>
      <c r="C30" s="21">
        <v>0</v>
      </c>
      <c r="D30" s="22">
        <v>0</v>
      </c>
    </row>
    <row r="31" spans="1:4" x14ac:dyDescent="0.2">
      <c r="A31" s="8" t="s">
        <v>27</v>
      </c>
      <c r="B31" s="21">
        <v>0</v>
      </c>
      <c r="C31" s="21">
        <v>0</v>
      </c>
      <c r="D31" s="22">
        <v>0</v>
      </c>
    </row>
    <row r="32" spans="1:4" x14ac:dyDescent="0.2">
      <c r="A32" s="8" t="s">
        <v>28</v>
      </c>
      <c r="B32" s="21">
        <v>0</v>
      </c>
      <c r="C32" s="21">
        <v>31645272.359999999</v>
      </c>
      <c r="D32" s="22">
        <v>39877302.380000003</v>
      </c>
    </row>
    <row r="33" spans="1:4" x14ac:dyDescent="0.2">
      <c r="A33" s="8" t="s">
        <v>29</v>
      </c>
      <c r="B33" s="21">
        <v>0</v>
      </c>
      <c r="C33" s="21">
        <v>-2239559.4700000002</v>
      </c>
      <c r="D33" s="22">
        <v>-2239559.4700000002</v>
      </c>
    </row>
    <row r="34" spans="1:4" x14ac:dyDescent="0.2">
      <c r="A34" s="8" t="s">
        <v>30</v>
      </c>
      <c r="B34" s="21">
        <v>0</v>
      </c>
      <c r="C34" s="21">
        <v>657984.04</v>
      </c>
      <c r="D34" s="22">
        <v>657984.04</v>
      </c>
    </row>
    <row r="35" spans="1:4" x14ac:dyDescent="0.2">
      <c r="A35" s="2" t="s">
        <v>32</v>
      </c>
      <c r="B35" s="23">
        <f>SUM(B36:B38)</f>
        <v>0</v>
      </c>
      <c r="C35" s="23">
        <f>SUM(C36:C38)</f>
        <v>44609348.810000002</v>
      </c>
      <c r="D35" s="24">
        <f>SUM(D36:D38)</f>
        <v>49115831.170000002</v>
      </c>
    </row>
    <row r="36" spans="1:4" x14ac:dyDescent="0.2">
      <c r="A36" s="8" t="s">
        <v>28</v>
      </c>
      <c r="B36" s="21">
        <v>0</v>
      </c>
      <c r="C36" s="21">
        <v>43865978.609999999</v>
      </c>
      <c r="D36" s="22">
        <v>48672452.969999999</v>
      </c>
    </row>
    <row r="37" spans="1:4" x14ac:dyDescent="0.2">
      <c r="A37" s="9" t="s">
        <v>29</v>
      </c>
      <c r="B37" s="21">
        <v>0</v>
      </c>
      <c r="C37" s="21">
        <v>743370.2</v>
      </c>
      <c r="D37" s="22">
        <v>443378.2</v>
      </c>
    </row>
    <row r="38" spans="1:4" x14ac:dyDescent="0.2">
      <c r="A38" s="9" t="s">
        <v>31</v>
      </c>
      <c r="B38" s="21">
        <v>0</v>
      </c>
      <c r="C38" s="21">
        <v>0</v>
      </c>
      <c r="D38" s="22">
        <v>0</v>
      </c>
    </row>
    <row r="39" spans="1:4" x14ac:dyDescent="0.2">
      <c r="A39" s="3" t="s">
        <v>33</v>
      </c>
      <c r="B39" s="25">
        <f>B27+B35</f>
        <v>0</v>
      </c>
      <c r="C39" s="25">
        <f>C27+C35</f>
        <v>159954602.92000002</v>
      </c>
      <c r="D39" s="26">
        <f>D27+D35</f>
        <v>171263934.51000002</v>
      </c>
    </row>
    <row r="40" spans="1:4" x14ac:dyDescent="0.2">
      <c r="A40" s="1" t="s">
        <v>22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Eve</cp:lastModifiedBy>
  <cp:lastPrinted>2018-07-16T14:09:31Z</cp:lastPrinted>
  <dcterms:created xsi:type="dcterms:W3CDTF">2017-12-20T04:54:53Z</dcterms:created>
  <dcterms:modified xsi:type="dcterms:W3CDTF">2025-07-17T16:22:22Z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