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ROCIO\OneDrive\Escritorio\RESPALDO CONTADORA 2021\PC\Documents\Documents\COMUDEG 2025\SIRET\JULIO SEPTIEMBRE\DIGITAL\"/>
    </mc:Choice>
  </mc:AlternateContent>
  <xr:revisionPtr revIDLastSave="0" documentId="13_ncr:1_{352AEAD4-77A9-4DE6-BE52-34FB9640B8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<sst xmlns="http://schemas.openxmlformats.org/spreadsheetml/2006/main" count="62" uniqueCount="61">
  <si>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</si>
  <si>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</si>
  <si>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</si>
  <si>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</si>
  <si>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</si>
  <si>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</si>
  <si>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</si>
  <si>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</si>
  <si>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</si>
  <si>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</si>
  <si>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</si>
  <si>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</si>
  <si>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</si>
  <si>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</si>
  <si>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</si>
  <si>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</si>
  <si>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</si>
  <si>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</si>
  <si>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</si>
  <si>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</si>
  <si>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</si>
  <si>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</si>
  <si>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</si>
  <si>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</si>
  <si>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</si>
  <si>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</si>
  <si>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</si>
  <si>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</si>
  <si>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</si>
  <si>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</si>
  <si>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</si>
  <si>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</si>
  <si>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</si>
  <si>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</si>
  <si>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</si>
  <si>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</si>
  <si>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</si>
  <si>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</si>
  <si>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</si>
  <si>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</si>
  <si>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</si>
  <si>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</si>
  <si>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</si>
  <si>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</si>
  <si>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</si>
  <si>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</si>
  <si>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</si>
  <si>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</si>
  <si>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</si>
  <si>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</si>
  <si>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</si>
  <si>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</si>
  <si>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</si>
  <si>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</si>
  <si>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</si>
  <si>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</si>
  <si>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</si>
  <si>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</si>
  <si>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</si>
  <si>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</si>
  <si>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Comisión Municipal del Deporte de Guanajuato
Estado de Situación Financiera
Al 30 de Septiembre de 2025 y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</si>
</sst>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20" zoomScaleNormal="100" zoomScaleSheetLayoutView="100" workbookViewId="0">
      <selection activeCell="E26" sqref="E26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17" t="s">
        <v>60</v>
      </c>
      <c r="B1" s="18"/>
      <c r="C1" s="18"/>
      <c r="D1" s="18"/>
      <c r="E1" s="18"/>
      <c r="F1" s="19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2368044.5099999998</v>
      </c>
      <c r="C5" s="20">
        <v>4782315.9400000004</v>
      </c>
      <c r="D5" s="9" t="s">
        <v>36</v>
      </c>
      <c r="E5" s="20">
        <v>2027282.41</v>
      </c>
      <c r="F5" s="25">
        <v>1521364.16</v>
      </c>
    </row>
    <row r="6" spans="1:6" x14ac:dyDescent="0.2">
      <c r="A6" s="9" t="s">
        <v>23</v>
      </c>
      <c r="B6" s="20">
        <v>9400</v>
      </c>
      <c r="C6" s="20">
        <v>9400</v>
      </c>
      <c r="D6" s="9" t="s">
        <v>37</v>
      </c>
      <c r="E6" s="20">
        <v>0</v>
      </c>
      <c r="F6" s="25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5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5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5">
        <v>0</v>
      </c>
    </row>
    <row r="10" spans="1:6" ht="20.399999999999999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5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5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5">
        <v>0</v>
      </c>
    </row>
    <row r="13" spans="1:6" x14ac:dyDescent="0.2">
      <c r="A13" s="8" t="s">
        <v>52</v>
      </c>
      <c r="B13" s="22">
        <f>SUM(B5:B11)</f>
        <v>2377444.5099999998</v>
      </c>
      <c r="C13" s="22">
        <f>SUM(C5:C11)</f>
        <v>4791715.9400000004</v>
      </c>
      <c r="D13" s="10"/>
      <c r="E13" s="26"/>
      <c r="F13" s="24"/>
    </row>
    <row r="14" spans="1:6" x14ac:dyDescent="0.2">
      <c r="A14" s="11"/>
      <c r="B14" s="21"/>
      <c r="C14" s="21"/>
      <c r="D14" s="8" t="s">
        <v>53</v>
      </c>
      <c r="E14" s="27">
        <f>SUM(E5:E12)</f>
        <v>2027282.41</v>
      </c>
      <c r="F14" s="28">
        <f>SUM(F5:F12)</f>
        <v>1521364.16</v>
      </c>
    </row>
    <row r="15" spans="1:6" x14ac:dyDescent="0.2">
      <c r="A15" s="8" t="s">
        <v>19</v>
      </c>
      <c r="B15" s="21"/>
      <c r="C15" s="21"/>
      <c r="D15" s="11"/>
      <c r="E15" s="21"/>
      <c r="F15" s="24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5">
        <v>0</v>
      </c>
    </row>
    <row r="18" spans="1:6" x14ac:dyDescent="0.2">
      <c r="A18" s="9" t="s">
        <v>30</v>
      </c>
      <c r="B18" s="20">
        <v>0</v>
      </c>
      <c r="C18" s="20">
        <v>0</v>
      </c>
      <c r="D18" s="9" t="s">
        <v>10</v>
      </c>
      <c r="E18" s="20">
        <v>0</v>
      </c>
      <c r="F18" s="25">
        <v>0</v>
      </c>
    </row>
    <row r="19" spans="1:6" x14ac:dyDescent="0.2">
      <c r="A19" s="9" t="s">
        <v>31</v>
      </c>
      <c r="B19" s="20">
        <v>2768646.44</v>
      </c>
      <c r="C19" s="20">
        <v>2712111.11</v>
      </c>
      <c r="D19" s="9" t="s">
        <v>11</v>
      </c>
      <c r="E19" s="20">
        <v>0</v>
      </c>
      <c r="F19" s="25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5">
        <v>0</v>
      </c>
    </row>
    <row r="21" spans="1:6" ht="20.399999999999999" x14ac:dyDescent="0.2">
      <c r="A21" s="9" t="s">
        <v>33</v>
      </c>
      <c r="B21" s="20">
        <v>-862424.42</v>
      </c>
      <c r="C21" s="20">
        <v>-632129.06000000006</v>
      </c>
      <c r="D21" s="9" t="s">
        <v>54</v>
      </c>
      <c r="E21" s="20">
        <v>0</v>
      </c>
      <c r="F21" s="25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5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4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8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4"/>
    </row>
    <row r="26" spans="1:6" x14ac:dyDescent="0.2">
      <c r="A26" s="8" t="s">
        <v>56</v>
      </c>
      <c r="B26" s="22">
        <f>SUM(B16:B24)</f>
        <v>1906222.02</v>
      </c>
      <c r="C26" s="22">
        <f>SUM(C16:C24)</f>
        <v>2079982.0499999998</v>
      </c>
      <c r="D26" s="12" t="s">
        <v>50</v>
      </c>
      <c r="E26" s="22">
        <f>SUM(E24+E14)</f>
        <v>2027282.41</v>
      </c>
      <c r="F26" s="28">
        <f>SUM(F14+F24)</f>
        <v>1521364.16</v>
      </c>
    </row>
    <row r="27" spans="1:6" x14ac:dyDescent="0.2">
      <c r="A27" s="11"/>
      <c r="B27" s="21"/>
      <c r="C27" s="21"/>
      <c r="D27" s="11"/>
      <c r="E27" s="21"/>
      <c r="F27" s="24"/>
    </row>
    <row r="28" spans="1:6" x14ac:dyDescent="0.2">
      <c r="A28" s="8" t="s">
        <v>57</v>
      </c>
      <c r="B28" s="22">
        <f>B13+B26</f>
        <v>4283666.5299999993</v>
      </c>
      <c r="C28" s="22">
        <f>C13+C26</f>
        <v>6871697.9900000002</v>
      </c>
      <c r="D28" s="6" t="s">
        <v>43</v>
      </c>
      <c r="E28" s="21"/>
      <c r="F28" s="21"/>
    </row>
    <row r="29" spans="1:6" x14ac:dyDescent="0.2">
      <c r="A29" s="13"/>
      <c r="B29" s="23"/>
      <c r="C29" s="24"/>
      <c r="D29" s="11"/>
      <c r="E29" s="21"/>
      <c r="F29" s="21"/>
    </row>
    <row r="30" spans="1:6" x14ac:dyDescent="0.2">
      <c r="A30" s="13"/>
      <c r="B30" s="23"/>
      <c r="C30" s="24"/>
      <c r="D30" s="8" t="s">
        <v>42</v>
      </c>
      <c r="E30" s="22">
        <f>SUM(E31:E33)</f>
        <v>244020</v>
      </c>
      <c r="F30" s="28">
        <f>SUM(F31:F33)</f>
        <v>244020</v>
      </c>
    </row>
    <row r="31" spans="1:6" x14ac:dyDescent="0.2">
      <c r="A31" s="13"/>
      <c r="B31" s="23"/>
      <c r="C31" s="24"/>
      <c r="D31" s="9" t="s">
        <v>2</v>
      </c>
      <c r="E31" s="20">
        <v>0</v>
      </c>
      <c r="F31" s="25">
        <v>0</v>
      </c>
    </row>
    <row r="32" spans="1:6" x14ac:dyDescent="0.2">
      <c r="A32" s="13"/>
      <c r="B32" s="23"/>
      <c r="C32" s="24"/>
      <c r="D32" s="9" t="s">
        <v>13</v>
      </c>
      <c r="E32" s="20">
        <v>244020</v>
      </c>
      <c r="F32" s="25">
        <v>244020</v>
      </c>
    </row>
    <row r="33" spans="1:6" x14ac:dyDescent="0.2">
      <c r="A33" s="13"/>
      <c r="B33" s="23"/>
      <c r="C33" s="24"/>
      <c r="D33" s="9" t="s">
        <v>45</v>
      </c>
      <c r="E33" s="20">
        <v>0</v>
      </c>
      <c r="F33" s="25">
        <v>0</v>
      </c>
    </row>
    <row r="34" spans="1:6" x14ac:dyDescent="0.2">
      <c r="A34" s="13"/>
      <c r="B34" s="23"/>
      <c r="C34" s="24"/>
      <c r="D34" s="10"/>
      <c r="E34" s="21"/>
      <c r="F34" s="24"/>
    </row>
    <row r="35" spans="1:6" x14ac:dyDescent="0.2">
      <c r="A35" s="13"/>
      <c r="B35" s="23"/>
      <c r="C35" s="24"/>
      <c r="D35" s="8" t="s">
        <v>44</v>
      </c>
      <c r="E35" s="22">
        <f>SUM(E36:E40)</f>
        <v>2012364.1199999999</v>
      </c>
      <c r="F35" s="28">
        <f>SUM(F36:F40)</f>
        <v>5106313.83</v>
      </c>
    </row>
    <row r="36" spans="1:6" x14ac:dyDescent="0.2">
      <c r="A36" s="13"/>
      <c r="B36" s="23"/>
      <c r="C36" s="24"/>
      <c r="D36" s="9" t="s">
        <v>46</v>
      </c>
      <c r="E36" s="20">
        <v>221559.24</v>
      </c>
      <c r="F36" s="25">
        <v>2634429.15</v>
      </c>
    </row>
    <row r="37" spans="1:6" x14ac:dyDescent="0.2">
      <c r="A37" s="13"/>
      <c r="B37" s="23"/>
      <c r="C37" s="24"/>
      <c r="D37" s="9" t="s">
        <v>14</v>
      </c>
      <c r="E37" s="20">
        <v>1790804.88</v>
      </c>
      <c r="F37" s="25">
        <v>2471884.6800000002</v>
      </c>
    </row>
    <row r="38" spans="1:6" x14ac:dyDescent="0.2">
      <c r="A38" s="13"/>
      <c r="B38" s="23"/>
      <c r="C38" s="24"/>
      <c r="D38" s="9" t="s">
        <v>3</v>
      </c>
      <c r="E38" s="20">
        <v>0</v>
      </c>
      <c r="F38" s="25">
        <v>0</v>
      </c>
    </row>
    <row r="39" spans="1:6" x14ac:dyDescent="0.2">
      <c r="A39" s="13"/>
      <c r="B39" s="23"/>
      <c r="C39" s="24"/>
      <c r="D39" s="9" t="s">
        <v>4</v>
      </c>
      <c r="E39" s="20">
        <v>0</v>
      </c>
      <c r="F39" s="25">
        <v>0</v>
      </c>
    </row>
    <row r="40" spans="1:6" x14ac:dyDescent="0.2">
      <c r="A40" s="13"/>
      <c r="B40" s="23"/>
      <c r="C40" s="24"/>
      <c r="D40" s="9" t="s">
        <v>47</v>
      </c>
      <c r="E40" s="20">
        <v>0</v>
      </c>
      <c r="F40" s="25">
        <v>0</v>
      </c>
    </row>
    <row r="41" spans="1:6" x14ac:dyDescent="0.2">
      <c r="A41" s="13"/>
      <c r="B41" s="23"/>
      <c r="C41" s="24"/>
      <c r="D41" s="10"/>
      <c r="E41" s="21"/>
      <c r="F41" s="24"/>
    </row>
    <row r="42" spans="1:6" ht="20.399999999999999" x14ac:dyDescent="0.2">
      <c r="A42" s="13"/>
      <c r="B42" s="23"/>
      <c r="C42" s="24"/>
      <c r="D42" s="8" t="s">
        <v>58</v>
      </c>
      <c r="E42" s="22">
        <f>SUM(E43:E44)</f>
        <v>0</v>
      </c>
      <c r="F42" s="28">
        <f>SUM(F43:F44)</f>
        <v>0</v>
      </c>
    </row>
    <row r="43" spans="1:6" x14ac:dyDescent="0.2">
      <c r="A43" s="13"/>
      <c r="B43" s="23"/>
      <c r="C43" s="24"/>
      <c r="D43" s="9" t="s">
        <v>15</v>
      </c>
      <c r="E43" s="20">
        <v>0</v>
      </c>
      <c r="F43" s="25">
        <v>0</v>
      </c>
    </row>
    <row r="44" spans="1:6" x14ac:dyDescent="0.2">
      <c r="A44" s="13"/>
      <c r="B44" s="23"/>
      <c r="C44" s="24"/>
      <c r="D44" s="9" t="s">
        <v>16</v>
      </c>
      <c r="E44" s="20">
        <v>0</v>
      </c>
      <c r="F44" s="25">
        <v>0</v>
      </c>
    </row>
    <row r="45" spans="1:6" x14ac:dyDescent="0.2">
      <c r="A45" s="13"/>
      <c r="B45" s="23"/>
      <c r="C45" s="24"/>
      <c r="D45" s="10"/>
      <c r="E45" s="21"/>
      <c r="F45" s="24"/>
    </row>
    <row r="46" spans="1:6" x14ac:dyDescent="0.2">
      <c r="A46" s="13"/>
      <c r="B46" s="23"/>
      <c r="C46" s="24"/>
      <c r="D46" s="8" t="s">
        <v>48</v>
      </c>
      <c r="E46" s="22">
        <f>SUM(E42+E35+E30)</f>
        <v>2256384.12</v>
      </c>
      <c r="F46" s="28">
        <f>SUM(F42+F35+F30)</f>
        <v>5350333.83</v>
      </c>
    </row>
    <row r="47" spans="1:6" x14ac:dyDescent="0.2">
      <c r="A47" s="13"/>
      <c r="B47" s="23"/>
      <c r="C47" s="24"/>
      <c r="D47" s="11"/>
      <c r="E47" s="21"/>
      <c r="F47" s="24"/>
    </row>
    <row r="48" spans="1:6" x14ac:dyDescent="0.2">
      <c r="A48" s="13"/>
      <c r="B48" s="23"/>
      <c r="C48" s="24"/>
      <c r="D48" s="8" t="s">
        <v>49</v>
      </c>
      <c r="E48" s="22">
        <f>E46+E26</f>
        <v>4283666.53</v>
      </c>
      <c r="F48" s="22">
        <f>F46+F26</f>
        <v>6871697.9900000002</v>
      </c>
    </row>
    <row r="49" spans="1:6" x14ac:dyDescent="0.2">
      <c r="A49" s="13"/>
      <c r="B49" s="23"/>
      <c r="C49" s="23"/>
      <c r="D49" s="15"/>
      <c r="E49" s="14"/>
      <c r="F49" s="14"/>
    </row>
    <row r="51" spans="1:6" ht="13.2" x14ac:dyDescent="0.2">
      <c r="A51" s="16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CP ROCIO</cp:lastModifiedBy>
  <cp:lastPrinted>2018-03-04T05:00:29Z</cp:lastPrinted>
  <dcterms:created xsi:type="dcterms:W3CDTF">2012-12-11T20:26:08Z</dcterms:created>
  <dcterms:modified xsi:type="dcterms:W3CDTF">2025-10-14T17:07:10Z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