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13D_EF_2503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<sst xmlns="http://schemas.openxmlformats.org/spreadsheetml/2006/main" count="45" uniqueCount="37">
  <si>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</si>
  <si>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</si>
  <si>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</si>
  <si>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</si>
  <si>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</si>
  <si>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</si>
  <si>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</si>
  <si>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</si>
  <si>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</si>
  <si>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</si>
  <si>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</si>
  <si>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</si>
  <si>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</si>
  <si>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</si>
  <si>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</si>
  <si>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</si>
  <si>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</si>
  <si>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</si>
  <si>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</si>
  <si>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</si>
  <si>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</si>
  <si>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</si>
  <si>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</si>
  <si>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</si>
  <si>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</si>
  <si>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</si>
  <si>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</si>
  <si>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</si>
  <si>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</si>
  <si>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</si>
  <si>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</si>
  <si>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</si>
  <si>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</si>
  <si>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</si>
  <si>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</si>
  <si>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</si>
  <si>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 Guanajuato, Gto.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</si>
</sst>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/>
    <xf numFmtId="4" fontId="3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4" fontId="5" fillId="0" borderId="6" xfId="0" applyNumberFormat="1" applyFont="1" applyBorder="1"/>
    <xf numFmtId="4" fontId="5" fillId="0" borderId="7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4" fontId="5" fillId="0" borderId="8" xfId="0" applyNumberFormat="1" applyFont="1" applyBorder="1"/>
    <xf numFmtId="4" fontId="5" fillId="0" borderId="9" xfId="0" applyNumberFormat="1" applyFont="1" applyBorder="1"/>
    <xf numFmtId="4" fontId="3" fillId="0" borderId="10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indent="1"/>
    </xf>
    <xf numFmtId="0" fontId="3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indent="1"/>
    </xf>
    <xf numFmtId="0" fontId="3" fillId="0" borderId="1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48</xdr:row>
      <xdr:rowOff>93083</xdr:rowOff>
    </xdr:from>
    <xdr:to>
      <xdr:col>3</xdr:col>
      <xdr:colOff>1258726</xdr:colOff>
      <xdr:row>51</xdr:row>
      <xdr:rowOff>97383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123825" y="7579733"/>
          <a:ext cx="6983251" cy="43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tabSelected="1" zoomScale="130" zoomScaleNormal="130" zoomScaleSheetLayoutView="115" workbookViewId="0">
      <selection activeCell="G22" sqref="G22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5" t="s">
        <v>36</v>
      </c>
      <c r="B1" s="6"/>
      <c r="C1" s="6"/>
      <c r="D1" s="7"/>
    </row>
    <row r="2" spans="1:4" ht="24.6" customHeight="1" x14ac:dyDescent="0.2">
      <c r="A2" s="3" t="s">
        <v>20</v>
      </c>
      <c r="B2" s="4" t="s">
        <v>30</v>
      </c>
      <c r="C2" s="2" t="s">
        <v>21</v>
      </c>
      <c r="D2" s="4" t="s">
        <v>31</v>
      </c>
    </row>
    <row r="3" spans="1:4" x14ac:dyDescent="0.2">
      <c r="A3" s="11" t="s">
        <v>0</v>
      </c>
      <c r="B3" s="20">
        <f>SUM(B4:B13)</f>
        <v>38843448.189999998</v>
      </c>
      <c r="C3" s="20">
        <f t="shared" ref="C3:D3" si="0">SUM(C4:C13)</f>
        <v>31014219.32</v>
      </c>
      <c r="D3" s="21">
        <f t="shared" si="0"/>
        <v>31014219.32</v>
      </c>
    </row>
    <row r="4" spans="1:4" x14ac:dyDescent="0.2">
      <c r="A4" s="27" t="s">
        <v>1</v>
      </c>
      <c r="B4" s="22">
        <v>0</v>
      </c>
      <c r="C4" s="22">
        <v>0</v>
      </c>
      <c r="D4" s="23">
        <v>0</v>
      </c>
    </row>
    <row r="5" spans="1:4" x14ac:dyDescent="0.2">
      <c r="A5" s="27" t="s">
        <v>2</v>
      </c>
      <c r="B5" s="22">
        <v>0</v>
      </c>
      <c r="C5" s="22">
        <v>0</v>
      </c>
      <c r="D5" s="23">
        <v>0</v>
      </c>
    </row>
    <row r="6" spans="1:4" x14ac:dyDescent="0.2">
      <c r="A6" s="27" t="s">
        <v>3</v>
      </c>
      <c r="B6" s="22">
        <v>0</v>
      </c>
      <c r="C6" s="22">
        <v>0</v>
      </c>
      <c r="D6" s="23">
        <v>0</v>
      </c>
    </row>
    <row r="7" spans="1:4" x14ac:dyDescent="0.2">
      <c r="A7" s="27" t="s">
        <v>4</v>
      </c>
      <c r="B7" s="22">
        <v>0</v>
      </c>
      <c r="C7" s="22">
        <v>0</v>
      </c>
      <c r="D7" s="23">
        <v>0</v>
      </c>
    </row>
    <row r="8" spans="1:4" x14ac:dyDescent="0.2">
      <c r="A8" s="27" t="s">
        <v>5</v>
      </c>
      <c r="B8" s="22">
        <v>0</v>
      </c>
      <c r="C8" s="22">
        <v>0</v>
      </c>
      <c r="D8" s="23">
        <v>0</v>
      </c>
    </row>
    <row r="9" spans="1:4" x14ac:dyDescent="0.2">
      <c r="A9" s="27" t="s">
        <v>6</v>
      </c>
      <c r="B9" s="22">
        <v>0</v>
      </c>
      <c r="C9" s="22">
        <v>0</v>
      </c>
      <c r="D9" s="23">
        <v>0</v>
      </c>
    </row>
    <row r="10" spans="1:4" x14ac:dyDescent="0.2">
      <c r="A10" s="27" t="s">
        <v>7</v>
      </c>
      <c r="B10" s="22">
        <v>5002873.59</v>
      </c>
      <c r="C10" s="22">
        <v>5868597.79</v>
      </c>
      <c r="D10" s="23">
        <v>5868597.79</v>
      </c>
    </row>
    <row r="11" spans="1:4" x14ac:dyDescent="0.2">
      <c r="A11" s="27" t="s">
        <v>8</v>
      </c>
      <c r="B11" s="22">
        <v>0</v>
      </c>
      <c r="C11" s="22">
        <v>0</v>
      </c>
      <c r="D11" s="23">
        <v>0</v>
      </c>
    </row>
    <row r="12" spans="1:4" x14ac:dyDescent="0.2">
      <c r="A12" s="27" t="s">
        <v>9</v>
      </c>
      <c r="B12" s="22">
        <v>33840574.600000001</v>
      </c>
      <c r="C12" s="22">
        <v>25145621.530000001</v>
      </c>
      <c r="D12" s="23">
        <v>25145621.530000001</v>
      </c>
    </row>
    <row r="13" spans="1:4" x14ac:dyDescent="0.2">
      <c r="A13" s="27" t="s">
        <v>10</v>
      </c>
      <c r="B13" s="22">
        <v>0</v>
      </c>
      <c r="C13" s="22">
        <v>0</v>
      </c>
      <c r="D13" s="23">
        <v>0</v>
      </c>
    </row>
    <row r="14" spans="1:4" x14ac:dyDescent="0.2">
      <c r="A14" s="24" t="s">
        <v>11</v>
      </c>
      <c r="B14" s="25">
        <f>SUM(B15:B23)</f>
        <v>38843448.189999998</v>
      </c>
      <c r="C14" s="25">
        <f t="shared" ref="C14:D14" si="1">SUM(C15:C23)</f>
        <v>28466046.41</v>
      </c>
      <c r="D14" s="26">
        <f t="shared" si="1"/>
        <v>28466046.41</v>
      </c>
    </row>
    <row r="15" spans="1:4" x14ac:dyDescent="0.2">
      <c r="A15" s="27" t="s">
        <v>12</v>
      </c>
      <c r="B15" s="22">
        <v>28228044.960000001</v>
      </c>
      <c r="C15" s="22">
        <v>19491982.390000001</v>
      </c>
      <c r="D15" s="23">
        <v>19491982.390000001</v>
      </c>
    </row>
    <row r="16" spans="1:4" x14ac:dyDescent="0.2">
      <c r="A16" s="27" t="s">
        <v>13</v>
      </c>
      <c r="B16" s="22">
        <v>4362500</v>
      </c>
      <c r="C16" s="22">
        <v>2675495.4</v>
      </c>
      <c r="D16" s="23">
        <v>2675495.4</v>
      </c>
    </row>
    <row r="17" spans="1:4" x14ac:dyDescent="0.2">
      <c r="A17" s="27" t="s">
        <v>14</v>
      </c>
      <c r="B17" s="22">
        <v>3229376.07</v>
      </c>
      <c r="C17" s="22">
        <v>2088020.09</v>
      </c>
      <c r="D17" s="23">
        <v>2088020.09</v>
      </c>
    </row>
    <row r="18" spans="1:4" x14ac:dyDescent="0.2">
      <c r="A18" s="27" t="s">
        <v>9</v>
      </c>
      <c r="B18" s="22">
        <v>2413527.16</v>
      </c>
      <c r="C18" s="22">
        <v>1703207.37</v>
      </c>
      <c r="D18" s="23">
        <v>1703207.37</v>
      </c>
    </row>
    <row r="19" spans="1:4" x14ac:dyDescent="0.2">
      <c r="A19" s="27" t="s">
        <v>15</v>
      </c>
      <c r="B19" s="22">
        <v>10000</v>
      </c>
      <c r="C19" s="22">
        <v>2507341.16</v>
      </c>
      <c r="D19" s="23">
        <v>2507341.16</v>
      </c>
    </row>
    <row r="20" spans="1:4" x14ac:dyDescent="0.2">
      <c r="A20" s="27" t="s">
        <v>16</v>
      </c>
      <c r="B20" s="22">
        <v>0</v>
      </c>
      <c r="C20" s="22">
        <v>0</v>
      </c>
      <c r="D20" s="23">
        <v>0</v>
      </c>
    </row>
    <row r="21" spans="1:4" x14ac:dyDescent="0.2">
      <c r="A21" s="27" t="s">
        <v>17</v>
      </c>
      <c r="B21" s="22">
        <v>600000</v>
      </c>
      <c r="C21" s="22">
        <v>0</v>
      </c>
      <c r="D21" s="23">
        <v>0</v>
      </c>
    </row>
    <row r="22" spans="1:4" x14ac:dyDescent="0.2">
      <c r="A22" s="27" t="s">
        <v>18</v>
      </c>
      <c r="B22" s="22">
        <v>0</v>
      </c>
      <c r="C22" s="22">
        <v>0</v>
      </c>
      <c r="D22" s="23">
        <v>0</v>
      </c>
    </row>
    <row r="23" spans="1:4" x14ac:dyDescent="0.2">
      <c r="A23" s="27" t="s">
        <v>19</v>
      </c>
      <c r="B23" s="22">
        <v>0</v>
      </c>
      <c r="C23" s="22">
        <v>0</v>
      </c>
      <c r="D23" s="23">
        <v>0</v>
      </c>
    </row>
    <row r="24" spans="1:4" x14ac:dyDescent="0.2">
      <c r="A24" s="30" t="s">
        <v>29</v>
      </c>
      <c r="B24" s="18">
        <f>B3-B14</f>
        <v>0</v>
      </c>
      <c r="C24" s="18">
        <f>C3-C14</f>
        <v>2548172.91</v>
      </c>
      <c r="D24" s="19">
        <f>D3-D14</f>
        <v>2548172.91</v>
      </c>
    </row>
    <row r="25" spans="1:4" x14ac:dyDescent="0.2">
      <c r="B25" s="8"/>
      <c r="C25" s="8"/>
      <c r="D25" s="8"/>
    </row>
    <row r="26" spans="1:4" ht="11.1" customHeight="1" x14ac:dyDescent="0.2">
      <c r="A26" s="4" t="s">
        <v>20</v>
      </c>
      <c r="B26" s="9" t="s">
        <v>30</v>
      </c>
      <c r="C26" s="10" t="s">
        <v>21</v>
      </c>
      <c r="D26" s="9" t="s">
        <v>31</v>
      </c>
    </row>
    <row r="27" spans="1:4" x14ac:dyDescent="0.2">
      <c r="A27" s="11" t="s">
        <v>23</v>
      </c>
      <c r="B27" s="12">
        <f>SUM(B28:B34)</f>
        <v>0</v>
      </c>
      <c r="C27" s="12">
        <f>SUM(C28:C34)</f>
        <v>2217631.8500000006</v>
      </c>
      <c r="D27" s="13">
        <f>SUM(D28:D34)</f>
        <v>2217631.8500000006</v>
      </c>
    </row>
    <row r="28" spans="1:4" x14ac:dyDescent="0.2">
      <c r="A28" s="27" t="s">
        <v>24</v>
      </c>
      <c r="B28" s="14">
        <v>0</v>
      </c>
      <c r="C28" s="14">
        <v>852644.26</v>
      </c>
      <c r="D28" s="15">
        <v>852644.26</v>
      </c>
    </row>
    <row r="29" spans="1:4" x14ac:dyDescent="0.2">
      <c r="A29" s="27" t="s">
        <v>32</v>
      </c>
      <c r="B29" s="14">
        <v>0</v>
      </c>
      <c r="C29" s="14">
        <v>0</v>
      </c>
      <c r="D29" s="15">
        <v>0</v>
      </c>
    </row>
    <row r="30" spans="1:4" x14ac:dyDescent="0.2">
      <c r="A30" s="27" t="s">
        <v>25</v>
      </c>
      <c r="B30" s="14">
        <v>0</v>
      </c>
      <c r="C30" s="14">
        <v>0</v>
      </c>
      <c r="D30" s="15">
        <v>0</v>
      </c>
    </row>
    <row r="31" spans="1:4" x14ac:dyDescent="0.2">
      <c r="A31" s="27" t="s">
        <v>26</v>
      </c>
      <c r="B31" s="14">
        <v>0</v>
      </c>
      <c r="C31" s="14">
        <v>1706024.6</v>
      </c>
      <c r="D31" s="15">
        <v>1706024.6</v>
      </c>
    </row>
    <row r="32" spans="1:4" x14ac:dyDescent="0.2">
      <c r="A32" s="27" t="s">
        <v>33</v>
      </c>
      <c r="B32" s="14">
        <v>0</v>
      </c>
      <c r="C32" s="14">
        <v>0</v>
      </c>
      <c r="D32" s="15">
        <v>0</v>
      </c>
    </row>
    <row r="33" spans="1:7" x14ac:dyDescent="0.2">
      <c r="A33" s="27" t="s">
        <v>27</v>
      </c>
      <c r="B33" s="14">
        <v>0</v>
      </c>
      <c r="C33" s="14">
        <v>0</v>
      </c>
      <c r="D33" s="15">
        <v>0</v>
      </c>
    </row>
    <row r="34" spans="1:7" x14ac:dyDescent="0.2">
      <c r="A34" s="27" t="s">
        <v>34</v>
      </c>
      <c r="B34" s="14">
        <v>0</v>
      </c>
      <c r="C34" s="14">
        <v>-341037.01</v>
      </c>
      <c r="D34" s="15">
        <v>-341037.01</v>
      </c>
    </row>
    <row r="35" spans="1:7" x14ac:dyDescent="0.2">
      <c r="A35" s="28" t="s">
        <v>28</v>
      </c>
      <c r="B35" s="16">
        <f>SUM(B36:B38)</f>
        <v>0</v>
      </c>
      <c r="C35" s="16">
        <f>SUM(C36:C38)</f>
        <v>330541.06</v>
      </c>
      <c r="D35" s="17">
        <f>SUM(D36:D38)</f>
        <v>330541.06</v>
      </c>
    </row>
    <row r="36" spans="1:7" x14ac:dyDescent="0.2">
      <c r="A36" s="27" t="s">
        <v>33</v>
      </c>
      <c r="B36" s="14">
        <v>0</v>
      </c>
      <c r="C36" s="14">
        <v>0</v>
      </c>
      <c r="D36" s="15">
        <v>0</v>
      </c>
      <c r="F36" s="8"/>
      <c r="G36" s="8"/>
    </row>
    <row r="37" spans="1:7" x14ac:dyDescent="0.2">
      <c r="A37" s="29" t="s">
        <v>27</v>
      </c>
      <c r="B37" s="14">
        <v>0</v>
      </c>
      <c r="C37" s="14">
        <v>0</v>
      </c>
      <c r="D37" s="15">
        <v>0</v>
      </c>
    </row>
    <row r="38" spans="1:7" x14ac:dyDescent="0.2">
      <c r="A38" s="29" t="s">
        <v>35</v>
      </c>
      <c r="B38" s="14">
        <v>0</v>
      </c>
      <c r="C38" s="14">
        <v>330541.06</v>
      </c>
      <c r="D38" s="15">
        <v>330541.06</v>
      </c>
    </row>
    <row r="39" spans="1:7" x14ac:dyDescent="0.2">
      <c r="A39" s="30" t="s">
        <v>29</v>
      </c>
      <c r="B39" s="18">
        <f>B27+B35</f>
        <v>0</v>
      </c>
      <c r="C39" s="18">
        <f>C27+C35</f>
        <v>2548172.9100000006</v>
      </c>
      <c r="D39" s="19">
        <f>D27+D35</f>
        <v>2548172.9100000006</v>
      </c>
    </row>
    <row r="40" spans="1:7" x14ac:dyDescent="0.2">
      <c r="A40" s="1" t="s">
        <v>22</v>
      </c>
    </row>
  </sheetData>
  <mergeCells count="1">
    <mergeCell ref="A1:D1"/>
  </mergeCells>
  <printOptions horizontalCentered="1"/>
  <pageMargins left="0.39370078740157483" right="0.39370078740157483" top="0.59055118110236227" bottom="0.59055118110236227" header="0.31496062992125984" footer="0.31496062992125984"/>
  <pageSetup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CLAGUILARO-PC</cp:lastModifiedBy>
  <cp:lastPrinted>2025-10-15T17:31:21Z</cp:lastPrinted>
  <dcterms:created xsi:type="dcterms:W3CDTF">2017-12-20T04:54:53Z</dcterms:created>
  <dcterms:modified xsi:type="dcterms:W3CDTF">2025-10-15T17:32:57Z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