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F12" i="2"/>
  <c r="C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<sst xmlns="http://schemas.openxmlformats.org/spreadsheetml/2006/main" count="27" uniqueCount="27">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</sst>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5" sqref="F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629063287.70000005</v>
      </c>
      <c r="C3" s="11">
        <f t="shared" ref="C3:F3" si="0">C4+C12</f>
        <v>4502702436.8599997</v>
      </c>
      <c r="D3" s="11">
        <f t="shared" si="0"/>
        <v>4035667476.52</v>
      </c>
      <c r="E3" s="11">
        <f t="shared" si="0"/>
        <v>1096098248.0400002</v>
      </c>
      <c r="F3" s="11">
        <f t="shared" si="0"/>
        <v>467034960.34000003</v>
      </c>
    </row>
    <row r="4" spans="1:6" x14ac:dyDescent="0.2">
      <c r="A4" s="5" t="s">
        <v>4</v>
      </c>
      <c r="B4" s="11">
        <f>SUM(B5:B11)</f>
        <v>163681416.26999998</v>
      </c>
      <c r="C4" s="11">
        <f>SUM(C5:C11)</f>
        <v>3868452896.9499998</v>
      </c>
      <c r="D4" s="11">
        <f>SUM(D5:D11)</f>
        <v>3716090770.75</v>
      </c>
      <c r="E4" s="11">
        <f>SUM(E5:E11)</f>
        <v>316043542.46999997</v>
      </c>
      <c r="F4" s="11">
        <f>SUM(F5:F11)</f>
        <v>152362126.19999996</v>
      </c>
    </row>
    <row r="5" spans="1:6" x14ac:dyDescent="0.2">
      <c r="A5" s="6" t="s">
        <v>5</v>
      </c>
      <c r="B5" s="12">
        <v>119086507.42</v>
      </c>
      <c r="C5" s="12">
        <v>1644803627.79</v>
      </c>
      <c r="D5" s="12">
        <v>1565977664.05</v>
      </c>
      <c r="E5" s="12">
        <f>B5+C5-D5</f>
        <v>197912471.16000009</v>
      </c>
      <c r="F5" s="12">
        <f t="shared" ref="F5:F11" si="1">E5-B5</f>
        <v>78825963.740000084</v>
      </c>
    </row>
    <row r="6" spans="1:6" x14ac:dyDescent="0.2">
      <c r="A6" s="6" t="s">
        <v>6</v>
      </c>
      <c r="B6" s="12">
        <v>25173957.469999999</v>
      </c>
      <c r="C6" s="12">
        <v>2176619834.9400001</v>
      </c>
      <c r="D6" s="12">
        <v>2119436428.26</v>
      </c>
      <c r="E6" s="12">
        <f t="shared" ref="E6:E11" si="2">B6+C6-D6</f>
        <v>82357364.149999857</v>
      </c>
      <c r="F6" s="12">
        <f t="shared" si="1"/>
        <v>57183406.679999858</v>
      </c>
    </row>
    <row r="7" spans="1:6" x14ac:dyDescent="0.2">
      <c r="A7" s="6" t="s">
        <v>7</v>
      </c>
      <c r="B7" s="12">
        <v>19408127.210000001</v>
      </c>
      <c r="C7" s="12">
        <v>47029434.219999999</v>
      </c>
      <c r="D7" s="12">
        <v>30676678.440000001</v>
      </c>
      <c r="E7" s="12">
        <f t="shared" si="2"/>
        <v>35760882.989999995</v>
      </c>
      <c r="F7" s="12">
        <f t="shared" si="1"/>
        <v>16352755.779999994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12824.17</v>
      </c>
      <c r="C9" s="12">
        <v>0</v>
      </c>
      <c r="D9" s="12">
        <v>0</v>
      </c>
      <c r="E9" s="12">
        <f t="shared" si="2"/>
        <v>12824.17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465381871.43000007</v>
      </c>
      <c r="C12" s="11">
        <f>SUM(C13:C21)</f>
        <v>634249539.91000009</v>
      </c>
      <c r="D12" s="11">
        <f>SUM(D13:D21)</f>
        <v>319576705.76999998</v>
      </c>
      <c r="E12" s="11">
        <f>SUM(E13:E21)</f>
        <v>780054705.57000017</v>
      </c>
      <c r="F12" s="11">
        <f>SUM(F13:F21)</f>
        <v>314672834.1400001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416127483.35000002</v>
      </c>
      <c r="C15" s="13">
        <v>633319046.70000005</v>
      </c>
      <c r="D15" s="13">
        <v>318994205.70999998</v>
      </c>
      <c r="E15" s="13">
        <f t="shared" si="4"/>
        <v>730452324.34000015</v>
      </c>
      <c r="F15" s="13">
        <f t="shared" si="3"/>
        <v>314324840.99000013</v>
      </c>
    </row>
    <row r="16" spans="1:6" x14ac:dyDescent="0.2">
      <c r="A16" s="6" t="s">
        <v>14</v>
      </c>
      <c r="B16" s="12">
        <v>223184776.33000001</v>
      </c>
      <c r="C16" s="12">
        <v>930493.21</v>
      </c>
      <c r="D16" s="12">
        <v>582500.06000000006</v>
      </c>
      <c r="E16" s="12">
        <f t="shared" si="4"/>
        <v>223532769.48000002</v>
      </c>
      <c r="F16" s="12">
        <f t="shared" si="3"/>
        <v>347993.15000000596</v>
      </c>
    </row>
    <row r="17" spans="1:6" x14ac:dyDescent="0.2">
      <c r="A17" s="6" t="s">
        <v>15</v>
      </c>
      <c r="B17" s="12">
        <v>5206793.5</v>
      </c>
      <c r="C17" s="12">
        <v>0</v>
      </c>
      <c r="D17" s="12">
        <v>0</v>
      </c>
      <c r="E17" s="12">
        <f t="shared" si="4"/>
        <v>5206793.5</v>
      </c>
      <c r="F17" s="12">
        <f t="shared" si="3"/>
        <v>0</v>
      </c>
    </row>
    <row r="18" spans="1:6" x14ac:dyDescent="0.2">
      <c r="A18" s="6" t="s">
        <v>16</v>
      </c>
      <c r="B18" s="12">
        <v>-193849983.06</v>
      </c>
      <c r="C18" s="12">
        <v>0</v>
      </c>
      <c r="D18" s="12">
        <v>0</v>
      </c>
      <c r="E18" s="12">
        <f t="shared" si="4"/>
        <v>-193849983.06</v>
      </c>
      <c r="F18" s="12">
        <f t="shared" si="3"/>
        <v>0</v>
      </c>
    </row>
    <row r="19" spans="1:6" x14ac:dyDescent="0.2">
      <c r="A19" s="6" t="s">
        <v>17</v>
      </c>
      <c r="B19" s="12">
        <v>96610</v>
      </c>
      <c r="C19" s="12">
        <v>0</v>
      </c>
      <c r="D19" s="12">
        <v>0</v>
      </c>
      <c r="E19" s="12">
        <f t="shared" si="4"/>
        <v>96610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14616191.310000001</v>
      </c>
      <c r="C21" s="12">
        <v>0</v>
      </c>
      <c r="D21" s="12">
        <v>0</v>
      </c>
      <c r="E21" s="12">
        <f t="shared" si="4"/>
        <v>14616191.310000001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2018-03-08T18:40:55Z</cp:lastPrinted>
  <dcterms:created xsi:type="dcterms:W3CDTF">2014-02-09T04:04:15Z</dcterms:created>
  <dcterms:modified xsi:type="dcterms:W3CDTF">2025-10-16T23:17:26Z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