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35" i="1" l="1"/>
  <c r="D41" i="1"/>
  <c r="G5" i="1"/>
  <c r="D5" i="1"/>
  <c r="G17" i="1"/>
  <c r="G15" i="1" s="1"/>
  <c r="G26" i="1"/>
  <c r="G24" i="1" s="1"/>
  <c r="G37" i="1"/>
  <c r="G41" i="1" l="1"/>
</calcChain>
</file>

<file path=xl/sharedStrings.xml><?xml version="1.0" encoding="utf-8"?>
<sst xmlns="http://schemas.openxmlformats.org/spreadsheetml/2006/main" count="43" uniqueCount="43">
  <si>
    <t>Municipio de Guanajuato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</si>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</sst>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G43" sqref="G43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568206957.15999997</v>
      </c>
      <c r="C5" s="13">
        <f t="shared" si="0"/>
        <v>28485157.830000006</v>
      </c>
      <c r="D5" s="13">
        <f t="shared" si="0"/>
        <v>596692114.99000001</v>
      </c>
      <c r="E5" s="13">
        <f t="shared" si="0"/>
        <v>588426849.92999995</v>
      </c>
      <c r="F5" s="13">
        <f t="shared" si="0"/>
        <v>555929526.38000011</v>
      </c>
      <c r="G5" s="13">
        <f t="shared" si="0"/>
        <v>8265265.060000034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2244090</v>
      </c>
      <c r="C7" s="15">
        <v>-41413.35</v>
      </c>
      <c r="D7" s="15">
        <f t="shared" ref="D7:D13" si="1">B7+C7</f>
        <v>2202676.65</v>
      </c>
      <c r="E7" s="15">
        <v>2162172.87</v>
      </c>
      <c r="F7" s="15">
        <v>2081701.59</v>
      </c>
      <c r="G7" s="15">
        <f t="shared" ref="G7:G13" si="2">D7-E7</f>
        <v>40503.779999999795</v>
      </c>
    </row>
    <row r="8" spans="1:7" x14ac:dyDescent="0.2">
      <c r="A8" s="14" t="s">
        <v>12</v>
      </c>
      <c r="B8" s="15">
        <v>92387603</v>
      </c>
      <c r="C8" s="15">
        <v>-11771619.52</v>
      </c>
      <c r="D8" s="15">
        <f t="shared" si="1"/>
        <v>80615983.480000004</v>
      </c>
      <c r="E8" s="15">
        <v>78876885.640000001</v>
      </c>
      <c r="F8" s="15">
        <v>76737352.700000003</v>
      </c>
      <c r="G8" s="15">
        <f t="shared" si="2"/>
        <v>1739097.8400000036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188775160.75</v>
      </c>
      <c r="C10" s="15">
        <v>51712233.530000001</v>
      </c>
      <c r="D10" s="15">
        <f t="shared" si="1"/>
        <v>240487394.28</v>
      </c>
      <c r="E10" s="15">
        <v>237695138.97999999</v>
      </c>
      <c r="F10" s="15">
        <v>217932230.49000001</v>
      </c>
      <c r="G10" s="15">
        <f t="shared" si="2"/>
        <v>2792255.3000000119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267313012.41</v>
      </c>
      <c r="C12" s="15">
        <v>-8627611.4499999993</v>
      </c>
      <c r="D12" s="15">
        <f t="shared" si="1"/>
        <v>258685400.96000001</v>
      </c>
      <c r="E12" s="15">
        <v>255186679.75999999</v>
      </c>
      <c r="F12" s="15">
        <v>245306519.62</v>
      </c>
      <c r="G12" s="15">
        <f t="shared" si="2"/>
        <v>3498721.2000000179</v>
      </c>
    </row>
    <row r="13" spans="1:7" x14ac:dyDescent="0.2">
      <c r="A13" s="14" t="s">
        <v>17</v>
      </c>
      <c r="B13" s="15">
        <v>17487091</v>
      </c>
      <c r="C13" s="15">
        <v>-2786431.38</v>
      </c>
      <c r="D13" s="15">
        <f t="shared" si="1"/>
        <v>14700659.620000001</v>
      </c>
      <c r="E13" s="15">
        <v>14505972.68</v>
      </c>
      <c r="F13" s="15">
        <v>13871721.98</v>
      </c>
      <c r="G13" s="15">
        <f t="shared" si="2"/>
        <v>194686.94000000134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226901873.84</v>
      </c>
      <c r="C15" s="13">
        <f t="shared" si="3"/>
        <v>167082806.30999997</v>
      </c>
      <c r="D15" s="13">
        <f t="shared" si="3"/>
        <v>393984680.15000004</v>
      </c>
      <c r="E15" s="13">
        <f t="shared" si="3"/>
        <v>380456005.89999998</v>
      </c>
      <c r="F15" s="13">
        <f t="shared" si="3"/>
        <v>340701896.70999998</v>
      </c>
      <c r="G15" s="13">
        <f t="shared" si="3"/>
        <v>13528674.249999998</v>
      </c>
    </row>
    <row r="16" spans="1:7" x14ac:dyDescent="0.2">
      <c r="A16" s="14" t="s">
        <v>19</v>
      </c>
      <c r="B16" s="15">
        <v>15811173</v>
      </c>
      <c r="C16" s="15">
        <v>4839010.51</v>
      </c>
      <c r="D16" s="15">
        <f>B16+C16</f>
        <v>20650183.509999998</v>
      </c>
      <c r="E16" s="15">
        <v>20453151.170000002</v>
      </c>
      <c r="F16" s="15">
        <v>19401261.370000001</v>
      </c>
      <c r="G16" s="15">
        <f t="shared" ref="G16:G22" si="4">D16-E16</f>
        <v>197032.33999999613</v>
      </c>
    </row>
    <row r="17" spans="1:7" x14ac:dyDescent="0.2">
      <c r="A17" s="14" t="s">
        <v>20</v>
      </c>
      <c r="B17" s="15">
        <v>167294257.84</v>
      </c>
      <c r="C17" s="15">
        <v>147130308.43000001</v>
      </c>
      <c r="D17" s="15">
        <f t="shared" ref="D17:D22" si="5">B17+C17</f>
        <v>314424566.26999998</v>
      </c>
      <c r="E17" s="15">
        <v>301925972.32999998</v>
      </c>
      <c r="F17" s="15">
        <v>264233332.78</v>
      </c>
      <c r="G17" s="15">
        <f t="shared" si="4"/>
        <v>12498593.939999998</v>
      </c>
    </row>
    <row r="18" spans="1:7" x14ac:dyDescent="0.2">
      <c r="A18" s="14" t="s">
        <v>21</v>
      </c>
      <c r="B18" s="15">
        <v>7023187</v>
      </c>
      <c r="C18" s="15">
        <v>-587468.52</v>
      </c>
      <c r="D18" s="15">
        <f t="shared" si="5"/>
        <v>6435718.4800000004</v>
      </c>
      <c r="E18" s="15">
        <v>6214984.79</v>
      </c>
      <c r="F18" s="15">
        <v>5913802.8700000001</v>
      </c>
      <c r="G18" s="15">
        <f t="shared" si="4"/>
        <v>220733.69000000041</v>
      </c>
    </row>
    <row r="19" spans="1:7" x14ac:dyDescent="0.2">
      <c r="A19" s="14" t="s">
        <v>22</v>
      </c>
      <c r="B19" s="15">
        <v>13709113</v>
      </c>
      <c r="C19" s="15">
        <v>11544082.220000001</v>
      </c>
      <c r="D19" s="15">
        <f t="shared" si="5"/>
        <v>25253195.219999999</v>
      </c>
      <c r="E19" s="15">
        <v>24984337.75</v>
      </c>
      <c r="F19" s="15">
        <v>24552264.57</v>
      </c>
      <c r="G19" s="15">
        <f t="shared" si="4"/>
        <v>268857.46999999881</v>
      </c>
    </row>
    <row r="20" spans="1:7" x14ac:dyDescent="0.2">
      <c r="A20" s="14" t="s">
        <v>23</v>
      </c>
      <c r="B20" s="15">
        <v>4743500</v>
      </c>
      <c r="C20" s="15">
        <v>-651500</v>
      </c>
      <c r="D20" s="15">
        <f t="shared" si="5"/>
        <v>4092000</v>
      </c>
      <c r="E20" s="15">
        <v>4056037.03</v>
      </c>
      <c r="F20" s="15">
        <v>4043571.38</v>
      </c>
      <c r="G20" s="15">
        <f t="shared" si="4"/>
        <v>35962.970000000205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18320643</v>
      </c>
      <c r="C22" s="15">
        <v>4808373.67</v>
      </c>
      <c r="D22" s="15">
        <f t="shared" si="5"/>
        <v>23129016.670000002</v>
      </c>
      <c r="E22" s="15">
        <v>22821522.829999998</v>
      </c>
      <c r="F22" s="15">
        <v>22557663.739999998</v>
      </c>
      <c r="G22" s="15">
        <f t="shared" si="4"/>
        <v>307493.84000000358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172398788</v>
      </c>
      <c r="C24" s="13">
        <f t="shared" si="6"/>
        <v>-40867317.610000007</v>
      </c>
      <c r="D24" s="13">
        <f t="shared" si="6"/>
        <v>131531470.38999999</v>
      </c>
      <c r="E24" s="13">
        <f t="shared" si="6"/>
        <v>130324357.56</v>
      </c>
      <c r="F24" s="13">
        <f t="shared" si="6"/>
        <v>120639329.42000002</v>
      </c>
      <c r="G24" s="13">
        <f t="shared" si="6"/>
        <v>1207112.8299999926</v>
      </c>
    </row>
    <row r="25" spans="1:7" x14ac:dyDescent="0.2">
      <c r="A25" s="14" t="s">
        <v>27</v>
      </c>
      <c r="B25" s="15">
        <v>14086470</v>
      </c>
      <c r="C25" s="15">
        <v>-5950538.4900000002</v>
      </c>
      <c r="D25" s="15">
        <f>B25+C25</f>
        <v>8135931.5099999998</v>
      </c>
      <c r="E25" s="15">
        <v>7995978.0899999999</v>
      </c>
      <c r="F25" s="15">
        <v>3893734.32</v>
      </c>
      <c r="G25" s="15">
        <f t="shared" ref="G25:G33" si="7">D25-E25</f>
        <v>139953.41999999993</v>
      </c>
    </row>
    <row r="26" spans="1:7" x14ac:dyDescent="0.2">
      <c r="A26" s="14" t="s">
        <v>28</v>
      </c>
      <c r="B26" s="15">
        <v>7397687</v>
      </c>
      <c r="C26" s="15">
        <v>2344477.04</v>
      </c>
      <c r="D26" s="15">
        <f t="shared" ref="D26:D33" si="8">B26+C26</f>
        <v>9742164.0399999991</v>
      </c>
      <c r="E26" s="15">
        <v>9480788.5899999999</v>
      </c>
      <c r="F26" s="15">
        <v>9440756.3599999994</v>
      </c>
      <c r="G26" s="15">
        <f t="shared" si="7"/>
        <v>261375.44999999925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121999892</v>
      </c>
      <c r="C28" s="15">
        <v>-45348419.990000002</v>
      </c>
      <c r="D28" s="15">
        <f t="shared" si="8"/>
        <v>76651472.00999999</v>
      </c>
      <c r="E28" s="15">
        <v>76101131.439999998</v>
      </c>
      <c r="F28" s="15">
        <v>73589384.719999999</v>
      </c>
      <c r="G28" s="15">
        <f t="shared" si="7"/>
        <v>550340.56999999285</v>
      </c>
    </row>
    <row r="29" spans="1:7" x14ac:dyDescent="0.2">
      <c r="A29" s="14" t="s">
        <v>31</v>
      </c>
      <c r="B29" s="15">
        <v>3233037</v>
      </c>
      <c r="C29" s="15">
        <v>2309375.19</v>
      </c>
      <c r="D29" s="15">
        <f t="shared" si="8"/>
        <v>5542412.1899999995</v>
      </c>
      <c r="E29" s="15">
        <v>5483424.4000000004</v>
      </c>
      <c r="F29" s="15">
        <v>4981565.7300000004</v>
      </c>
      <c r="G29" s="15">
        <f t="shared" si="7"/>
        <v>58987.789999999106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25681702</v>
      </c>
      <c r="C31" s="15">
        <v>5777788.6399999997</v>
      </c>
      <c r="D31" s="15">
        <f t="shared" si="8"/>
        <v>31459490.640000001</v>
      </c>
      <c r="E31" s="15">
        <v>31263035.039999999</v>
      </c>
      <c r="F31" s="15">
        <v>28733888.289999999</v>
      </c>
      <c r="G31" s="15">
        <f t="shared" si="7"/>
        <v>196455.60000000149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967507619</v>
      </c>
      <c r="C41" s="17">
        <f t="shared" si="12"/>
        <v>154700646.52999997</v>
      </c>
      <c r="D41" s="17">
        <f t="shared" si="12"/>
        <v>1122208265.53</v>
      </c>
      <c r="E41" s="17">
        <f t="shared" si="12"/>
        <v>1099207213.3899999</v>
      </c>
      <c r="F41" s="17">
        <f t="shared" si="12"/>
        <v>1017270752.5100001</v>
      </c>
      <c r="G41" s="17">
        <f t="shared" si="12"/>
        <v>23001052.140000023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2026-01-30T19:25:45Z</dcterms:created>
  <dcterms:modified xsi:type="dcterms:W3CDTF">2026-01-30T19:26:01Z</dcterms:modified>
</cp:coreProperties>
</file>