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esktop\DIFUSION FINANCIERA 2022\2025\"/>
    </mc:Choice>
  </mc:AlternateContent>
  <bookViews>
    <workbookView xWindow="0" yWindow="0" windowWidth="4080" windowHeight="11610"/>
  </bookViews>
  <sheets>
    <sheet name="FAISMUN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lc">[1]Listas!$B$2:$B$20</definedName>
    <definedName name="_xlnm.Print_Area" localSheetId="0">FAISMUN!$B$1:$H$35</definedName>
    <definedName name="DF" localSheetId="0">[2]!catEstatus[ESTATUS]</definedName>
    <definedName name="DF">[3]!catEstatus[ESTATUS]</definedName>
    <definedName name="Estatus">[1]Listas!$E$2:$E$7</definedName>
    <definedName name="lstAlcance" localSheetId="0">[2]!catAlcances[ALCANCE]</definedName>
    <definedName name="lstAlcance">[3]!catAlcances[ALCANCE]</definedName>
    <definedName name="lstalcance2" localSheetId="0">[4]!catAlcances[ALCANCE]</definedName>
    <definedName name="lstalcance2">[5]!catAlcances[ALCANCE]</definedName>
    <definedName name="lstEjercicio" localSheetId="0">#REF!</definedName>
    <definedName name="lstEjercicio">#REF!</definedName>
    <definedName name="lstEntidad" localSheetId="0">[2]!catEntidades[ENTIDAD EJECUTORA]</definedName>
    <definedName name="lstEntidad">[3]!catEntidades[ENTIDAD EJECUTORA]</definedName>
    <definedName name="lstEntidad2" localSheetId="0">[4]!catEntidades[ENTIDAD EJECUTORA]</definedName>
    <definedName name="lstEntidad2">[5]!catEntidades[ENTIDAD EJECUTORA]</definedName>
    <definedName name="lstEstatus" localSheetId="0">#REF!</definedName>
    <definedName name="lstEstatus">#REF!</definedName>
    <definedName name="lstEstatus22" localSheetId="0">[4]!catEstatus[ESTATUS]</definedName>
    <definedName name="lstEstatus22">[5]!catEstatus[ESTATUS]</definedName>
    <definedName name="lstModalidad" localSheetId="0">#REF!</definedName>
    <definedName name="lstModalidad">#REF!</definedName>
    <definedName name="lstObservaciones" localSheetId="0">[2]!catObservaciones[OBSERVACIONES]</definedName>
    <definedName name="lstObservaciones">[3]!catObservaciones[OBSERVACIONES]</definedName>
    <definedName name="lstRubro" localSheetId="0">#REF!</definedName>
    <definedName name="lstRubro">#REF!</definedName>
    <definedName name="observaciones" localSheetId="0">[2]!catModalidades[MODALIDAD DE EJECUCIÓN]</definedName>
    <definedName name="observaciones">[3]!catModalidades[MODALIDAD DE EJECUCIÓN]</definedName>
    <definedName name="Propej">[1]Listas!$D$2:$D$12</definedName>
    <definedName name="Rub">[1]Listas!$A$2:$A$55</definedName>
    <definedName name="_xlnm.Print_Titles" localSheetId="0">FAISMUN!$1:$8</definedName>
    <definedName name="Zon">[1]Listas!$C$2:$C$4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C15" i="1"/>
  <c r="C14" i="1"/>
  <c r="C12" i="1"/>
</calcChain>
</file>

<file path=xl/sharedStrings.xml><?xml version="1.0" encoding="utf-8"?>
<sst xmlns="http://schemas.openxmlformats.org/spreadsheetml/2006/main" count="147" uniqueCount="73">
  <si>
    <t>MUNICIPIO DE GUANAJUATO</t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</si>
  <si>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</si>
  <si>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</si>
  <si>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</si>
  <si>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</si>
  <si>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</si>
  <si>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</si>
  <si>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</si>
  <si>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</si>
  <si>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Guanajuato</t>
  </si>
  <si>
    <t>Varias</t>
  </si>
  <si>
    <t>Montos que reciban, obras y acciones a realizar con el FAISMUN</t>
  </si>
  <si>
    <t>Monto que reciban del FAISMUN:</t>
  </si>
  <si>
    <t>Construcción de pavimento de concreto hidráulico en el municipio de Guanajuato, Gto., localidad Marfil, en colonia Loma del Padre, calle Viznaga y calle El Loco.</t>
  </si>
  <si>
    <t>Marfil</t>
  </si>
  <si>
    <t>2060.45 m2</t>
  </si>
  <si>
    <t>Construcción de pavimento con concreto hidráulico en el municipio de Guanajuato, Gto., en la localidad Marfil, en la colonia Peñitas, en las calles Miguel Alemán y Francisco Villa (tramo: Manuel Ávila Camacho a Emiliano Zapata).</t>
  </si>
  <si>
    <t>913.83 m2</t>
  </si>
  <si>
    <t>Construcción de pavimento con concreto hidráulico en el municipio de Guanajuato, Gto., en localidad Puentecillas, calle sin nombre, tramo: Bachillerato SABES Puentecillas.</t>
  </si>
  <si>
    <t>Puentecillas</t>
  </si>
  <si>
    <t xml:space="preserve">740.2 m2 </t>
  </si>
  <si>
    <t xml:space="preserve">Rehabilitación de sistema de agua entubada en la zona de Presa de Mata, tramo de la planta Salvador Yáñez Castro a Peñolera </t>
  </si>
  <si>
    <t xml:space="preserve">1111.74 ml </t>
  </si>
  <si>
    <t>Construcción de andador urbano, en el municipio de Guanajuato, Gto., en la localidad Guanajuato, en la colonia Zona Centro frente a plaza Hidalgo.</t>
  </si>
  <si>
    <t xml:space="preserve">88.96 ml </t>
  </si>
  <si>
    <t>Equipamiento de calentadores solares en el municipio de Guanajuato, Gto., 1ra. Etapa.</t>
  </si>
  <si>
    <t>336 Piezas</t>
  </si>
  <si>
    <t>Construcción de techo firme en el Municipio de Guanajuato, Gto., en la localidad Varias</t>
  </si>
  <si>
    <t>1429.64 m2</t>
  </si>
  <si>
    <t xml:space="preserve">Construcción de andador urbano en el municipio de Guanajuato, Gto., en la localidad Santa Rosa de Lima, callejón sin nombre. 2da. Etapa. </t>
  </si>
  <si>
    <t>Santa Rosa de Lima</t>
  </si>
  <si>
    <t xml:space="preserve">241.33 m2 </t>
  </si>
  <si>
    <t>Rehabilitación de andador urbano en el municipio de Guanajuato, Gto., localidad Guanajuato, en colonia San Clemente, callejón Ladera de San Clemente.</t>
  </si>
  <si>
    <t>67.3 m2</t>
  </si>
  <si>
    <t xml:space="preserve">Rehabilitación de pavimento de concreto hidráulico en el municipio de Guanajuato, Gto., localidad Guanajuato, en colonia Carrizo, callejón Venadita. </t>
  </si>
  <si>
    <t>89.11 m2</t>
  </si>
  <si>
    <t xml:space="preserve">Rehabilitación de pavimento con concreto hidráulico, en el municipio de Guanajuato, Gto., en la localidad Guanajuato, en la colonia Encino, callejón Celaya. </t>
  </si>
  <si>
    <t>61.05 m2</t>
  </si>
  <si>
    <t>Rehabilitación de andador urbano, en el municipio de Guanajuato, Gto., en la localidad Guanajuato, en la Colonia Zona Centro, callejón Pochote.</t>
  </si>
  <si>
    <t>90.19 m3</t>
  </si>
  <si>
    <t>Rehabilitación de camino rural Las Magdalenas, en el municipio de Guanajuato.</t>
  </si>
  <si>
    <t>0.12 km</t>
  </si>
  <si>
    <t>Rehabilitación de camino rural Capulín de Bustos, 1ra. Etapa; en el municipio de Guanajuato</t>
  </si>
  <si>
    <t>0.52 km</t>
  </si>
  <si>
    <t>Rehabilitación de camino rural San José de Gracia y La Poza, en el municipio de Guanajuato.</t>
  </si>
  <si>
    <t>0.4 km</t>
  </si>
  <si>
    <t>Construcción de parque público Nueva España en el municipio de Guanajuato, Gto., en la localidad Yerbabuena, en calle Cartagena. 1ra. Etapa.</t>
  </si>
  <si>
    <t>Yerbabuena</t>
  </si>
  <si>
    <t>245.05 m2</t>
  </si>
  <si>
    <t>Construcción de parque urbano deportivo en el municipio de Guanajuato, Gto., en la localidad Guanajuato, en la colonia San Javier.</t>
  </si>
  <si>
    <t>1 Obra</t>
  </si>
  <si>
    <t>Rehabilitación de mercado público de artesanías y rehabilitación de locales comerciales en la Antigua Estación del Ferrocarril en el municipio de Guanajuato, Gto.</t>
  </si>
  <si>
    <t>Rehabilitación de pavimento, en el municipio de Guanajuato, Gto., en la localidad Guanajuato, en la colonia Paseo de La Presa, callejón San Antonio, tramo: acceso a capilla.</t>
  </si>
  <si>
    <t>59.62 m2</t>
  </si>
  <si>
    <t>Rehabilitación de calles en varias localidades del municipio de Guanajuato, Gto. 1ra. Etapa. Localidad Marfil</t>
  </si>
  <si>
    <t>1881.48 m2</t>
  </si>
  <si>
    <t xml:space="preserve"> Construcción de pavimento con concreto hidráulico en el municipio de Guanajuato, Gto., en el Fraccionamiento Pedregal de Cervera, calle Plateros.</t>
  </si>
  <si>
    <t>Fraccionamiento Pedregal de Cervera</t>
  </si>
  <si>
    <t>773.33 m2</t>
  </si>
  <si>
    <t>Construcción de pavimento con concreto hidráulico en el municipio de Guanajuato, Gto., en la localidad Marfil, colonia Pozo del Padre Santa Fe de Gto., calle Presbitero Raúl Herrera.</t>
  </si>
  <si>
    <t>762.67 m2</t>
  </si>
  <si>
    <t>Construcción de sistema de agua entubada en el municipio de Guanajuato, Gto., en la localidad Santa Teresa.</t>
  </si>
  <si>
    <t>Santa Teresa</t>
  </si>
  <si>
    <t>652.83 ml</t>
  </si>
  <si>
    <t xml:space="preserve"> Construcción de red de drenaje sanitario en el municipio de Guanajuato, Gto., en la localidad Puentecillas, tramo calle Niños Héroes a calle Independencia.</t>
  </si>
  <si>
    <t>1316.56 ml</t>
  </si>
  <si>
    <t>Construcción de espacio público multideportivo en el municipio de Guanajuato, Gto., en la localidad Marfil, en la colonia Marfil, en la calle Viznagas.</t>
  </si>
  <si>
    <t>Rehabilitación de camino rural en Nuevo Santiaguillo, 1ra. Etapa, en el municipio de Guanajuato, Gto.</t>
  </si>
  <si>
    <t>Nuevo Santiaguillo</t>
  </si>
  <si>
    <t>.25 km</t>
  </si>
  <si>
    <t xml:space="preserve">Equipamiento de calentadores solares en el municipio de Guanajuato, Gto., 2da. Etapa. en varias Localidades. </t>
  </si>
  <si>
    <t>62 pzas</t>
  </si>
  <si>
    <t>Cuarto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</si>
</sst>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0" fontId="2" fillId="0" borderId="0" xfId="0" applyFont="1" applyAlignment="1">
      <alignment horizontal="center"/>
    </xf>
    <xf numFmtId="0" fontId="5" fillId="2" borderId="10" xfId="0" applyFont="1" applyFill="1" applyBorder="1"/>
    <xf numFmtId="0" fontId="0" fillId="0" borderId="10" xfId="0" applyBorder="1" applyAlignment="1">
      <alignment vertical="center" wrapText="1"/>
    </xf>
    <xf numFmtId="43" fontId="0" fillId="0" borderId="10" xfId="1" applyFont="1" applyBorder="1" applyAlignment="1">
      <alignment vertical="center"/>
    </xf>
    <xf numFmtId="43" fontId="3" fillId="0" borderId="10" xfId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44" fontId="4" fillId="2" borderId="8" xfId="2" applyFont="1" applyFill="1" applyBorder="1" applyAlignment="1">
      <alignment horizontal="center"/>
    </xf>
    <xf numFmtId="44" fontId="4" fillId="2" borderId="9" xfId="2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</cellXfs>
  <cellStyles count="7">
    <cellStyle name="Millares" xfId="1" builtinId="3"/>
    <cellStyle name="Millares 3" xfId="5"/>
    <cellStyle name="Millares 4" xfId="4"/>
    <cellStyle name="Moneda" xfId="2" builtinId="4"/>
    <cellStyle name="Normal" xfId="0" builtinId="0"/>
    <cellStyle name="Normal 11" xfId="3"/>
    <cellStyle name="Normal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150018</xdr:rowOff>
    </xdr:from>
    <xdr:to>
      <xdr:col>1</xdr:col>
      <xdr:colOff>892969</xdr:colOff>
      <xdr:row>2</xdr:row>
      <xdr:rowOff>238125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A906FABF-88AF-46FB-BEB0-ACC1677D0C3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29" t="10805" r="34494" b="18302"/>
        <a:stretch/>
      </xdr:blipFill>
      <xdr:spPr bwMode="auto">
        <a:xfrm>
          <a:off x="895350" y="150018"/>
          <a:ext cx="759619" cy="71913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773376\PROPUESTA%20PGO%20ANUAL%20'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ext01\proext01_compartida\Documents%20and%20Settings\CORTESL\Escritorio\INFORME%20DE%20GOBIERNO\INFORME\1er.%20INFORME\1er.%20Informe%20de%20Gobierno%202009-2012_Tabla%20Gral.2da%20revisi&#243;n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ORTESL\Escritorio\INFORME%20DE%20GOBIERNO\INFORME\1er.%20INFORME\1er.%20Informe%20de%20Gobierno%202009-2012_Tabla%20Gral.2da%20revisi&#243;n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ext01\proext01_compartida\Documents%20and%20Settings\CORTESL\Escritorio\INFORME%20DE%20GOBIERNO\CONSTRUCCI&#211;N\1er.%20Informe%20de%20Gobierno%202009-2012_Tabla%20Gral.2da%20revisi&#243;n%2002%20AGO%202010%20CONSTRUCCION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ORTESL\Escritorio\INFORME%20DE%20GOBIERNO\CONSTRUCCI&#211;N\1er.%20Informe%20de%20Gobierno%202009-2012_Tabla%20Gral.2da%20revisi&#243;n%2002%20AGO%202010%20CONSTRUC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BRO (Proyección)"/>
      <sheetName val="INFORMACIÓN (Proyección)"/>
      <sheetName val="Gráficas (General y Proyecc (2)"/>
      <sheetName val="RUBRO (Heredadas y Nuevas)"/>
      <sheetName val="INFORMACIÓN(Heredadas y Nuevas)"/>
      <sheetName val="Gráficas (Heredadas y Nuevas)"/>
      <sheetName val="INFORMACIÓN (Adm. Directa)"/>
      <sheetName val="Gráficas (Adm. Directa)"/>
      <sheetName val="RUBRO (General)"/>
      <sheetName val="INFORMACIÓN (General)"/>
      <sheetName val="Gráficas (General y Proyección)"/>
      <sheetName val="INFORMACIÓN CONCENTRADO"/>
      <sheetName val="Catalogos"/>
      <sheetName val="1er"/>
      <sheetName val="Ejerc. (Proyección)"/>
      <sheetName val="Información (4)"/>
      <sheetName val="RUBRO (Oct. 2009 a Jul. 2010)"/>
      <sheetName val="Información (3)"/>
      <sheetName val="Ejerc. (Oct. 2009 a Jul. 2010)"/>
      <sheetName val="Informaci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BRO (Proyección)"/>
      <sheetName val="INFORMACIÓN (Proyección)"/>
      <sheetName val="Gráficas (General y Proyecc (2)"/>
      <sheetName val="RUBRO (Heredadas y Nuevas)"/>
      <sheetName val="INFORMACIÓN(Heredadas y Nuevas)"/>
      <sheetName val="Gráficas (Heredadas y Nuevas)"/>
      <sheetName val="INFORMACIÓN (Adm. Directa)"/>
      <sheetName val="Gráficas (Adm. Directa)"/>
      <sheetName val="RUBRO (General)"/>
      <sheetName val="INFORMACIÓN (General)"/>
      <sheetName val="Gráficas (General y Proyección)"/>
      <sheetName val="INFORMACIÓN CONCENTRADO"/>
      <sheetName val="Catalogos"/>
      <sheetName val="1er"/>
      <sheetName val="Ejerc. (Proyección)"/>
      <sheetName val="Información (4)"/>
      <sheetName val="RUBRO (Oct. 2009 a Jul. 2010)"/>
      <sheetName val="Información (3)"/>
      <sheetName val="Ejerc. (Oct. 2009 a Jul. 2010)"/>
      <sheetName val="Informaci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ón (3)"/>
      <sheetName val="Información (2)"/>
      <sheetName val="Información"/>
      <sheetName val="Catalogos"/>
      <sheetName val="1er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ón (3)"/>
      <sheetName val="Información (2)"/>
      <sheetName val="Información"/>
      <sheetName val="Catalogos"/>
      <sheetName val="1er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5"/>
  <sheetViews>
    <sheetView tabSelected="1" zoomScale="80" zoomScaleNormal="80" workbookViewId="0">
      <selection activeCell="H35" sqref="B1:H35"/>
    </sheetView>
  </sheetViews>
  <sheetFormatPr baseColWidth="10" defaultRowHeight="15" x14ac:dyDescent="0.25"/>
  <cols>
    <col min="2" max="2" width="58.42578125" customWidth="1"/>
    <col min="3" max="3" width="17.42578125" customWidth="1"/>
    <col min="4" max="5" width="14.140625" customWidth="1"/>
    <col min="6" max="6" width="18.7109375" bestFit="1" customWidth="1"/>
    <col min="7" max="7" width="23.5703125" customWidth="1"/>
    <col min="8" max="8" width="24.28515625" customWidth="1"/>
  </cols>
  <sheetData>
    <row r="1" spans="2:8" ht="18.75" x14ac:dyDescent="0.3">
      <c r="B1" s="9" t="s">
        <v>0</v>
      </c>
      <c r="C1" s="10"/>
      <c r="D1" s="10"/>
      <c r="E1" s="10"/>
      <c r="F1" s="10"/>
      <c r="G1" s="10"/>
      <c r="H1" s="11"/>
    </row>
    <row r="2" spans="2:8" ht="30.75" customHeight="1" x14ac:dyDescent="0.3">
      <c r="B2" s="12" t="s">
        <v>11</v>
      </c>
      <c r="C2" s="13"/>
      <c r="D2" s="13"/>
      <c r="E2" s="13"/>
      <c r="F2" s="13"/>
      <c r="G2" s="13"/>
      <c r="H2" s="14"/>
    </row>
    <row r="3" spans="2:8" ht="33.75" customHeight="1" thickBot="1" x14ac:dyDescent="0.35">
      <c r="B3" s="20" t="s">
        <v>72</v>
      </c>
      <c r="C3" s="21"/>
      <c r="D3" s="21"/>
      <c r="E3" s="21"/>
      <c r="F3" s="21"/>
      <c r="G3" s="21"/>
      <c r="H3" s="22"/>
    </row>
    <row r="4" spans="2:8" ht="15.75" thickBot="1" x14ac:dyDescent="0.3">
      <c r="B4" s="1"/>
      <c r="C4" s="1"/>
      <c r="D4" s="1"/>
      <c r="E4" s="1"/>
      <c r="F4" s="1"/>
      <c r="G4" s="1"/>
      <c r="H4" s="1"/>
    </row>
    <row r="5" spans="2:8" ht="19.5" thickBot="1" x14ac:dyDescent="0.35">
      <c r="D5" s="15" t="s">
        <v>12</v>
      </c>
      <c r="E5" s="16"/>
      <c r="F5" s="16"/>
      <c r="G5" s="17">
        <v>48941885.439999998</v>
      </c>
      <c r="H5" s="18"/>
    </row>
    <row r="6" spans="2:8" ht="15.75" thickBot="1" x14ac:dyDescent="0.3"/>
    <row r="7" spans="2:8" ht="16.5" thickBot="1" x14ac:dyDescent="0.3">
      <c r="B7" s="19" t="s">
        <v>1</v>
      </c>
      <c r="C7" s="19" t="s">
        <v>2</v>
      </c>
      <c r="D7" s="19" t="s">
        <v>3</v>
      </c>
      <c r="E7" s="19"/>
      <c r="F7" s="19"/>
      <c r="G7" s="19" t="s">
        <v>4</v>
      </c>
      <c r="H7" s="19" t="s">
        <v>5</v>
      </c>
    </row>
    <row r="8" spans="2:8" ht="16.5" thickBot="1" x14ac:dyDescent="0.3">
      <c r="B8" s="19"/>
      <c r="C8" s="19"/>
      <c r="D8" s="2" t="s">
        <v>6</v>
      </c>
      <c r="E8" s="2" t="s">
        <v>7</v>
      </c>
      <c r="F8" s="2" t="s">
        <v>8</v>
      </c>
      <c r="G8" s="19"/>
      <c r="H8" s="19"/>
    </row>
    <row r="9" spans="2:8" ht="80.25" customHeight="1" thickBot="1" x14ac:dyDescent="0.3">
      <c r="B9" s="3" t="s">
        <v>13</v>
      </c>
      <c r="C9" s="4">
        <v>2497123.7199999997</v>
      </c>
      <c r="D9" s="5" t="s">
        <v>9</v>
      </c>
      <c r="E9" s="5" t="s">
        <v>9</v>
      </c>
      <c r="F9" s="6" t="s">
        <v>14</v>
      </c>
      <c r="G9" s="7" t="s">
        <v>15</v>
      </c>
      <c r="H9" s="8">
        <v>1722</v>
      </c>
    </row>
    <row r="10" spans="2:8" ht="80.25" customHeight="1" thickBot="1" x14ac:dyDescent="0.3">
      <c r="B10" s="3" t="s">
        <v>16</v>
      </c>
      <c r="C10" s="4">
        <v>854615.73</v>
      </c>
      <c r="D10" s="5" t="s">
        <v>9</v>
      </c>
      <c r="E10" s="5" t="s">
        <v>9</v>
      </c>
      <c r="F10" s="6" t="s">
        <v>14</v>
      </c>
      <c r="G10" s="7" t="s">
        <v>17</v>
      </c>
      <c r="H10" s="8">
        <v>40</v>
      </c>
    </row>
    <row r="11" spans="2:8" ht="80.25" customHeight="1" thickBot="1" x14ac:dyDescent="0.3">
      <c r="B11" s="3" t="s">
        <v>18</v>
      </c>
      <c r="C11" s="4">
        <v>734696.82000000007</v>
      </c>
      <c r="D11" s="5" t="s">
        <v>9</v>
      </c>
      <c r="E11" s="5" t="s">
        <v>9</v>
      </c>
      <c r="F11" s="6" t="s">
        <v>19</v>
      </c>
      <c r="G11" s="7" t="s">
        <v>20</v>
      </c>
      <c r="H11" s="8">
        <v>360</v>
      </c>
    </row>
    <row r="12" spans="2:8" ht="80.25" customHeight="1" thickBot="1" x14ac:dyDescent="0.3">
      <c r="B12" s="3" t="s">
        <v>56</v>
      </c>
      <c r="C12" s="4">
        <f>90009.69+404599.08</f>
        <v>494608.77</v>
      </c>
      <c r="D12" s="5" t="s">
        <v>9</v>
      </c>
      <c r="E12" s="5" t="s">
        <v>9</v>
      </c>
      <c r="F12" s="6" t="s">
        <v>57</v>
      </c>
      <c r="G12" s="7" t="s">
        <v>58</v>
      </c>
      <c r="H12" s="8">
        <v>60</v>
      </c>
    </row>
    <row r="13" spans="2:8" ht="80.25" customHeight="1" thickBot="1" x14ac:dyDescent="0.3">
      <c r="B13" s="3" t="s">
        <v>59</v>
      </c>
      <c r="C13" s="4">
        <v>872400.15</v>
      </c>
      <c r="D13" s="5" t="s">
        <v>9</v>
      </c>
      <c r="E13" s="5" t="s">
        <v>9</v>
      </c>
      <c r="F13" s="6" t="s">
        <v>14</v>
      </c>
      <c r="G13" s="7" t="s">
        <v>60</v>
      </c>
      <c r="H13" s="8">
        <v>57</v>
      </c>
    </row>
    <row r="14" spans="2:8" ht="80.25" customHeight="1" thickBot="1" x14ac:dyDescent="0.3">
      <c r="B14" s="3" t="s">
        <v>61</v>
      </c>
      <c r="C14" s="4">
        <f>1750000+1399560.95+349951.22</f>
        <v>3499512.17</v>
      </c>
      <c r="D14" s="5" t="s">
        <v>9</v>
      </c>
      <c r="E14" s="5" t="s">
        <v>9</v>
      </c>
      <c r="F14" s="6" t="s">
        <v>62</v>
      </c>
      <c r="G14" s="7" t="s">
        <v>63</v>
      </c>
      <c r="H14" s="8">
        <v>6921</v>
      </c>
    </row>
    <row r="15" spans="2:8" ht="80.25" customHeight="1" thickBot="1" x14ac:dyDescent="0.3">
      <c r="B15" s="3" t="s">
        <v>64</v>
      </c>
      <c r="C15" s="4">
        <f>2402783.44+266975.94</f>
        <v>2669759.38</v>
      </c>
      <c r="D15" s="5" t="s">
        <v>9</v>
      </c>
      <c r="E15" s="5" t="s">
        <v>9</v>
      </c>
      <c r="F15" s="6" t="s">
        <v>19</v>
      </c>
      <c r="G15" s="7" t="s">
        <v>65</v>
      </c>
      <c r="H15" s="8">
        <v>2861</v>
      </c>
    </row>
    <row r="16" spans="2:8" ht="80.25" customHeight="1" thickBot="1" x14ac:dyDescent="0.3">
      <c r="B16" s="3" t="s">
        <v>21</v>
      </c>
      <c r="C16" s="4">
        <v>3798291.36</v>
      </c>
      <c r="D16" s="5" t="s">
        <v>9</v>
      </c>
      <c r="E16" s="5" t="s">
        <v>9</v>
      </c>
      <c r="F16" s="6" t="s">
        <v>9</v>
      </c>
      <c r="G16" s="7" t="s">
        <v>22</v>
      </c>
      <c r="H16" s="8">
        <v>10878</v>
      </c>
    </row>
    <row r="17" spans="2:8" ht="80.25" customHeight="1" thickBot="1" x14ac:dyDescent="0.3">
      <c r="B17" s="3" t="s">
        <v>23</v>
      </c>
      <c r="C17" s="4">
        <v>4063940.7</v>
      </c>
      <c r="D17" s="5" t="s">
        <v>9</v>
      </c>
      <c r="E17" s="5" t="s">
        <v>9</v>
      </c>
      <c r="F17" s="6" t="s">
        <v>9</v>
      </c>
      <c r="G17" s="7" t="s">
        <v>24</v>
      </c>
      <c r="H17" s="8">
        <v>9960</v>
      </c>
    </row>
    <row r="18" spans="2:8" ht="80.25" customHeight="1" thickBot="1" x14ac:dyDescent="0.3">
      <c r="B18" s="3" t="s">
        <v>25</v>
      </c>
      <c r="C18" s="4">
        <v>1498857.16</v>
      </c>
      <c r="D18" s="5" t="s">
        <v>9</v>
      </c>
      <c r="E18" s="5" t="s">
        <v>9</v>
      </c>
      <c r="F18" s="6" t="s">
        <v>10</v>
      </c>
      <c r="G18" s="7" t="s">
        <v>26</v>
      </c>
      <c r="H18" s="8">
        <v>1378</v>
      </c>
    </row>
    <row r="19" spans="2:8" ht="80.25" customHeight="1" thickBot="1" x14ac:dyDescent="0.3">
      <c r="B19" s="3" t="s">
        <v>27</v>
      </c>
      <c r="C19" s="4">
        <v>2159695.5</v>
      </c>
      <c r="D19" s="5" t="s">
        <v>9</v>
      </c>
      <c r="E19" s="5" t="s">
        <v>9</v>
      </c>
      <c r="F19" s="6" t="s">
        <v>10</v>
      </c>
      <c r="G19" s="7" t="s">
        <v>28</v>
      </c>
      <c r="H19" s="8">
        <v>333</v>
      </c>
    </row>
    <row r="20" spans="2:8" ht="80.25" customHeight="1" thickBot="1" x14ac:dyDescent="0.3">
      <c r="B20" s="3" t="s">
        <v>29</v>
      </c>
      <c r="C20" s="4">
        <v>2697316.09</v>
      </c>
      <c r="D20" s="5" t="s">
        <v>9</v>
      </c>
      <c r="E20" s="5" t="s">
        <v>9</v>
      </c>
      <c r="F20" s="6" t="s">
        <v>30</v>
      </c>
      <c r="G20" s="7" t="s">
        <v>31</v>
      </c>
      <c r="H20" s="8">
        <v>1306</v>
      </c>
    </row>
    <row r="21" spans="2:8" ht="80.25" customHeight="1" thickBot="1" x14ac:dyDescent="0.3">
      <c r="B21" s="3" t="s">
        <v>32</v>
      </c>
      <c r="C21" s="4">
        <v>1209815.83</v>
      </c>
      <c r="D21" s="5" t="s">
        <v>9</v>
      </c>
      <c r="E21" s="5" t="s">
        <v>9</v>
      </c>
      <c r="F21" s="6" t="s">
        <v>9</v>
      </c>
      <c r="G21" s="7" t="s">
        <v>33</v>
      </c>
      <c r="H21" s="8">
        <v>150</v>
      </c>
    </row>
    <row r="22" spans="2:8" ht="80.25" customHeight="1" thickBot="1" x14ac:dyDescent="0.3">
      <c r="B22" s="3" t="s">
        <v>34</v>
      </c>
      <c r="C22" s="4">
        <v>1110755.8999999999</v>
      </c>
      <c r="D22" s="5" t="s">
        <v>9</v>
      </c>
      <c r="E22" s="5" t="s">
        <v>9</v>
      </c>
      <c r="F22" s="6" t="s">
        <v>9</v>
      </c>
      <c r="G22" s="7" t="s">
        <v>35</v>
      </c>
      <c r="H22" s="8">
        <v>126</v>
      </c>
    </row>
    <row r="23" spans="2:8" ht="80.25" customHeight="1" thickBot="1" x14ac:dyDescent="0.3">
      <c r="B23" s="3" t="s">
        <v>36</v>
      </c>
      <c r="C23" s="4">
        <v>660043.01</v>
      </c>
      <c r="D23" s="5" t="s">
        <v>9</v>
      </c>
      <c r="E23" s="5" t="s">
        <v>9</v>
      </c>
      <c r="F23" s="6" t="s">
        <v>9</v>
      </c>
      <c r="G23" s="7" t="s">
        <v>37</v>
      </c>
      <c r="H23" s="8">
        <v>225</v>
      </c>
    </row>
    <row r="24" spans="2:8" ht="80.25" customHeight="1" thickBot="1" x14ac:dyDescent="0.3">
      <c r="B24" s="3" t="s">
        <v>38</v>
      </c>
      <c r="C24" s="4">
        <v>540781.65</v>
      </c>
      <c r="D24" s="5" t="s">
        <v>9</v>
      </c>
      <c r="E24" s="5" t="s">
        <v>9</v>
      </c>
      <c r="F24" s="6" t="s">
        <v>9</v>
      </c>
      <c r="G24" s="7" t="s">
        <v>39</v>
      </c>
      <c r="H24" s="8">
        <v>236</v>
      </c>
    </row>
    <row r="25" spans="2:8" ht="80.25" customHeight="1" thickBot="1" x14ac:dyDescent="0.3">
      <c r="B25" s="3" t="s">
        <v>40</v>
      </c>
      <c r="C25" s="4">
        <v>841511.03</v>
      </c>
      <c r="D25" s="5" t="s">
        <v>9</v>
      </c>
      <c r="E25" s="5" t="s">
        <v>9</v>
      </c>
      <c r="F25" s="6" t="s">
        <v>9</v>
      </c>
      <c r="G25" s="7" t="s">
        <v>41</v>
      </c>
      <c r="H25" s="8">
        <v>153</v>
      </c>
    </row>
    <row r="26" spans="2:8" ht="80.25" customHeight="1" thickBot="1" x14ac:dyDescent="0.3">
      <c r="B26" s="3" t="s">
        <v>42</v>
      </c>
      <c r="C26" s="4">
        <v>3014478.25</v>
      </c>
      <c r="D26" s="5" t="s">
        <v>9</v>
      </c>
      <c r="E26" s="5" t="s">
        <v>9</v>
      </c>
      <c r="F26" s="6" t="s">
        <v>9</v>
      </c>
      <c r="G26" s="7" t="s">
        <v>43</v>
      </c>
      <c r="H26" s="8">
        <v>2497</v>
      </c>
    </row>
    <row r="27" spans="2:8" ht="80.25" customHeight="1" thickBot="1" x14ac:dyDescent="0.3">
      <c r="B27" s="3" t="s">
        <v>44</v>
      </c>
      <c r="C27" s="4">
        <v>2192078.13</v>
      </c>
      <c r="D27" s="5" t="s">
        <v>9</v>
      </c>
      <c r="E27" s="5" t="s">
        <v>9</v>
      </c>
      <c r="F27" s="6" t="s">
        <v>9</v>
      </c>
      <c r="G27" s="7" t="s">
        <v>45</v>
      </c>
      <c r="H27" s="8">
        <v>323</v>
      </c>
    </row>
    <row r="28" spans="2:8" ht="80.25" customHeight="1" thickBot="1" x14ac:dyDescent="0.3">
      <c r="B28" s="3" t="s">
        <v>46</v>
      </c>
      <c r="C28" s="4">
        <v>1198753.23</v>
      </c>
      <c r="D28" s="5" t="s">
        <v>9</v>
      </c>
      <c r="E28" s="5" t="s">
        <v>9</v>
      </c>
      <c r="F28" s="6" t="s">
        <v>47</v>
      </c>
      <c r="G28" s="7" t="s">
        <v>48</v>
      </c>
      <c r="H28" s="8">
        <v>282</v>
      </c>
    </row>
    <row r="29" spans="2:8" ht="80.25" customHeight="1" thickBot="1" x14ac:dyDescent="0.3">
      <c r="B29" s="3" t="s">
        <v>49</v>
      </c>
      <c r="C29" s="4">
        <v>3494571.36</v>
      </c>
      <c r="D29" s="5" t="s">
        <v>9</v>
      </c>
      <c r="E29" s="5" t="s">
        <v>9</v>
      </c>
      <c r="F29" s="6" t="s">
        <v>9</v>
      </c>
      <c r="G29" s="7" t="s">
        <v>50</v>
      </c>
      <c r="H29" s="8">
        <v>4192</v>
      </c>
    </row>
    <row r="30" spans="2:8" ht="80.25" customHeight="1" thickBot="1" x14ac:dyDescent="0.3">
      <c r="B30" s="3" t="s">
        <v>51</v>
      </c>
      <c r="C30" s="4">
        <v>959908.23</v>
      </c>
      <c r="D30" s="5" t="s">
        <v>9</v>
      </c>
      <c r="E30" s="5" t="s">
        <v>9</v>
      </c>
      <c r="F30" s="6" t="s">
        <v>9</v>
      </c>
      <c r="G30" s="7" t="s">
        <v>50</v>
      </c>
      <c r="H30" s="8">
        <v>1923</v>
      </c>
    </row>
    <row r="31" spans="2:8" ht="80.25" customHeight="1" thickBot="1" x14ac:dyDescent="0.3">
      <c r="B31" s="3" t="s">
        <v>52</v>
      </c>
      <c r="C31" s="4">
        <v>1250231.57</v>
      </c>
      <c r="D31" s="5" t="s">
        <v>9</v>
      </c>
      <c r="E31" s="5" t="s">
        <v>9</v>
      </c>
      <c r="F31" s="6" t="s">
        <v>9</v>
      </c>
      <c r="G31" s="7" t="s">
        <v>53</v>
      </c>
      <c r="H31" s="8">
        <v>295</v>
      </c>
    </row>
    <row r="32" spans="2:8" ht="80.25" customHeight="1" thickBot="1" x14ac:dyDescent="0.3">
      <c r="B32" s="3" t="s">
        <v>54</v>
      </c>
      <c r="C32" s="4">
        <v>2550940.9500000002</v>
      </c>
      <c r="D32" s="5" t="s">
        <v>9</v>
      </c>
      <c r="E32" s="5" t="s">
        <v>9</v>
      </c>
      <c r="F32" s="6" t="s">
        <v>14</v>
      </c>
      <c r="G32" s="7" t="s">
        <v>55</v>
      </c>
      <c r="H32" s="8">
        <v>355</v>
      </c>
    </row>
    <row r="33" spans="2:8" ht="80.25" customHeight="1" thickBot="1" x14ac:dyDescent="0.3">
      <c r="B33" s="3" t="s">
        <v>66</v>
      </c>
      <c r="C33" s="4">
        <v>3239849.75</v>
      </c>
      <c r="D33" s="5" t="s">
        <v>9</v>
      </c>
      <c r="E33" s="5" t="s">
        <v>9</v>
      </c>
      <c r="F33" s="6" t="s">
        <v>14</v>
      </c>
      <c r="G33" s="7" t="s">
        <v>50</v>
      </c>
      <c r="H33" s="8">
        <v>5610</v>
      </c>
    </row>
    <row r="34" spans="2:8" ht="80.25" customHeight="1" thickBot="1" x14ac:dyDescent="0.3">
      <c r="B34" s="3" t="s">
        <v>67</v>
      </c>
      <c r="C34" s="4">
        <v>388830.84</v>
      </c>
      <c r="D34" s="5" t="s">
        <v>9</v>
      </c>
      <c r="E34" s="5" t="s">
        <v>9</v>
      </c>
      <c r="F34" s="6" t="s">
        <v>68</v>
      </c>
      <c r="G34" s="7" t="s">
        <v>69</v>
      </c>
      <c r="H34" s="8">
        <v>148</v>
      </c>
    </row>
    <row r="35" spans="2:8" ht="80.25" customHeight="1" thickBot="1" x14ac:dyDescent="0.3">
      <c r="B35" s="3" t="s">
        <v>70</v>
      </c>
      <c r="C35" s="4">
        <f>241195.95+62532.28+144789.93</f>
        <v>448518.16</v>
      </c>
      <c r="D35" s="5" t="s">
        <v>9</v>
      </c>
      <c r="E35" s="5" t="s">
        <v>9</v>
      </c>
      <c r="F35" s="6" t="s">
        <v>10</v>
      </c>
      <c r="G35" s="7" t="s">
        <v>71</v>
      </c>
      <c r="H35" s="8">
        <v>62</v>
      </c>
    </row>
  </sheetData>
  <mergeCells count="10">
    <mergeCell ref="B1:H1"/>
    <mergeCell ref="B2:H2"/>
    <mergeCell ref="D5:F5"/>
    <mergeCell ref="G5:H5"/>
    <mergeCell ref="B7:B8"/>
    <mergeCell ref="C7:C8"/>
    <mergeCell ref="D7:F7"/>
    <mergeCell ref="G7:G8"/>
    <mergeCell ref="H7:H8"/>
    <mergeCell ref="B3:H3"/>
  </mergeCells>
  <printOptions horizontalCentered="1"/>
  <pageMargins left="0.70866141732283472" right="0.70866141732283472" top="0.74803149606299213" bottom="0.74803149606299213" header="0.31496062992125984" footer="0.31496062992125984"/>
  <pageSetup scale="51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FAISMUN</vt:lpstr>
      <vt:lpstr>FAISMUN!Área_de_impresión</vt:lpstr>
      <vt:lpstr>FAISMUN!Títulos_a_imprimir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Eve</cp:lastModifiedBy>
  <cp:lastPrinted>2026-02-13T18:30:51Z</cp:lastPrinted>
  <dcterms:created xsi:type="dcterms:W3CDTF">2023-01-31T17:11:27Z</dcterms:created>
  <dcterms:modified xsi:type="dcterms:W3CDTF">2026-02-13T18:30:56Z</dcterms:modified>
</cp:coreProperties>
</file>