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<sst xmlns="http://schemas.openxmlformats.org/spreadsheetml/2006/main" count="62" uniqueCount="61">
  <si>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</si>
  <si>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</si>
  <si>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</si>
  <si>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</si>
  <si>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</si>
  <si>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</si>
  <si>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</si>
  <si>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</si>
  <si>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</si>
  <si>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</si>
  <si>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</si>
  <si>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</si>
  <si>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</si>
  <si>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</si>
  <si>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</si>
  <si>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</si>
  <si>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</si>
  <si>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</si>
  <si>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</si>
  <si>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</si>
  <si>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</si>
  <si>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</si>
  <si>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</si>
  <si>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</si>
  <si>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</si>
  <si>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</si>
  <si>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</si>
  <si>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</si>
  <si>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</si>
  <si>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</si>
  <si>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</si>
  <si>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</si>
  <si>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</si>
  <si>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</si>
  <si>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</si>
  <si>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</si>
  <si>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</si>
  <si>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</si>
  <si>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</si>
  <si>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</si>
  <si>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</si>
  <si>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</si>
  <si>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</si>
  <si>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</si>
  <si>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</si>
  <si>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</si>
  <si>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</si>
  <si>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</si>
  <si>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</si>
  <si>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</si>
  <si>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</si>
  <si>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</si>
  <si>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</si>
  <si>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</si>
  <si>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</si>
  <si>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</si>
  <si>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</si>
  <si>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</si>
  <si>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</si>
  <si>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</si>
  <si>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las Mujeres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</si>
</sst>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13" sqref="D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656651.17000000004</v>
      </c>
      <c r="C5" s="20">
        <v>0</v>
      </c>
      <c r="D5" s="9" t="s">
        <v>36</v>
      </c>
      <c r="E5" s="20">
        <v>173912.78</v>
      </c>
      <c r="F5" s="23">
        <v>0</v>
      </c>
    </row>
    <row r="6" spans="1:6" x14ac:dyDescent="0.2">
      <c r="A6" s="9" t="s">
        <v>23</v>
      </c>
      <c r="B6" s="20">
        <v>1626</v>
      </c>
      <c r="C6" s="20">
        <v>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658277.17000000004</v>
      </c>
      <c r="C13" s="22">
        <f>SUM(C5:C11)</f>
        <v>0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173912.78</v>
      </c>
      <c r="F14" s="27">
        <f>SUM(F5:F12)</f>
        <v>0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921266.09</v>
      </c>
      <c r="C19" s="20">
        <v>0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-9156.25</v>
      </c>
      <c r="C21" s="20">
        <v>0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912109.84</v>
      </c>
      <c r="C26" s="22">
        <f>SUM(C16:C24)</f>
        <v>0</v>
      </c>
      <c r="D26" s="12" t="s">
        <v>50</v>
      </c>
      <c r="E26" s="22">
        <f>SUM(E24+E14)</f>
        <v>173912.78</v>
      </c>
      <c r="F26" s="27">
        <f>SUM(F14+F24)</f>
        <v>0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1570387.01</v>
      </c>
      <c r="C28" s="22">
        <f>C13+C26</f>
        <v>0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1396474.23</v>
      </c>
      <c r="F35" s="27">
        <f>SUM(F36:F40)</f>
        <v>0</v>
      </c>
    </row>
    <row r="36" spans="1:6" x14ac:dyDescent="0.2">
      <c r="A36" s="16"/>
      <c r="B36" s="14"/>
      <c r="C36" s="15"/>
      <c r="D36" s="9" t="s">
        <v>46</v>
      </c>
      <c r="E36" s="20">
        <v>1396474.23</v>
      </c>
      <c r="F36" s="23">
        <v>0</v>
      </c>
    </row>
    <row r="37" spans="1:6" x14ac:dyDescent="0.2">
      <c r="A37" s="16"/>
      <c r="B37" s="14"/>
      <c r="C37" s="15"/>
      <c r="D37" s="9" t="s">
        <v>14</v>
      </c>
      <c r="E37" s="20">
        <v>0</v>
      </c>
      <c r="F37" s="23">
        <v>0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1396474.23</v>
      </c>
      <c r="F46" s="27">
        <f>SUM(F42+F35+F30)</f>
        <v>0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1570387.01</v>
      </c>
      <c r="F48" s="22">
        <f>F46+F26</f>
        <v>0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2018-03-04T05:00:29Z</cp:lastPrinted>
  <dcterms:created xsi:type="dcterms:W3CDTF">2012-12-11T20:26:08Z</dcterms:created>
  <dcterms:modified xsi:type="dcterms:W3CDTF">2026-02-03T18:12:38Z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