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<sst xmlns="http://schemas.openxmlformats.org/spreadsheetml/2006/main" count="92" uniqueCount="46">
  <si>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</si>
  <si>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</si>
  <si>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</si>
  <si>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</si>
  <si>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</si>
  <si>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</si>
  <si>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</si>
  <si>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</si>
  <si>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</si>
  <si>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</si>
  <si>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</si>
  <si>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</si>
  <si>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</si>
  <si>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</si>
  <si>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</si>
  <si>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</si>
  <si>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</si>
  <si>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</si>
  <si>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</si>
  <si>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</si>
  <si>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</si>
  <si>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</si>
  <si>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</si>
  <si>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</si>
  <si>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</si>
  <si>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</si>
  <si>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</si>
  <si>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</si>
  <si>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</si>
  <si>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</si>
  <si>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</si>
  <si>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</si>
  <si>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</si>
  <si>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</si>
  <si>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</si>
  <si>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</si>
  <si>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</si>
  <si>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</si>
  <si>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</si>
  <si>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</si>
  <si>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Instituto Municipal de las Mujeres de Guanajuato
Estado Analítico de Ingresos
Del 1 de Enero al 31 de Diciembre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</si>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</sst>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3" fillId="0" borderId="11" xfId="8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topLeftCell="A31" zoomScaleNormal="100" workbookViewId="0">
      <selection activeCell="A43" sqref="A43:G43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37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0</v>
      </c>
      <c r="C10" s="29">
        <v>0</v>
      </c>
      <c r="D10" s="29">
        <f t="shared" si="2"/>
        <v>0</v>
      </c>
      <c r="E10" s="29">
        <v>0</v>
      </c>
      <c r="F10" s="29">
        <v>0</v>
      </c>
      <c r="G10" s="29">
        <f t="shared" si="3"/>
        <v>0</v>
      </c>
      <c r="H10" s="18" t="s">
        <v>25</v>
      </c>
    </row>
    <row r="11" spans="1:8" ht="22.5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8073293</v>
      </c>
      <c r="C12" s="29">
        <v>5000000</v>
      </c>
      <c r="D12" s="29">
        <f t="shared" si="2"/>
        <v>13073293</v>
      </c>
      <c r="E12" s="29">
        <v>13073293.029999999</v>
      </c>
      <c r="F12" s="29">
        <v>13073293.029999999</v>
      </c>
      <c r="G12" s="29">
        <f t="shared" si="3"/>
        <v>5000000.0299999993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8073293</v>
      </c>
      <c r="C15" s="31">
        <f t="shared" ref="C15:G15" si="6">SUM(C4:C13)</f>
        <v>5000000</v>
      </c>
      <c r="D15" s="31">
        <f t="shared" si="6"/>
        <v>13073293</v>
      </c>
      <c r="E15" s="31">
        <f t="shared" si="6"/>
        <v>13073293.029999999</v>
      </c>
      <c r="F15" s="32">
        <f t="shared" si="6"/>
        <v>13073293.029999999</v>
      </c>
      <c r="G15" s="33">
        <f t="shared" si="6"/>
        <v>5000000.0299999993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39" t="s">
        <v>37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8073293</v>
      </c>
      <c r="C29" s="36">
        <f t="shared" si="14"/>
        <v>5000000</v>
      </c>
      <c r="D29" s="36">
        <f t="shared" si="14"/>
        <v>13073293</v>
      </c>
      <c r="E29" s="36">
        <f t="shared" si="14"/>
        <v>13073293.029999999</v>
      </c>
      <c r="F29" s="36">
        <f t="shared" si="14"/>
        <v>13073293.029999999</v>
      </c>
      <c r="G29" s="36">
        <f t="shared" si="14"/>
        <v>5000000.0299999993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15"/>
        <v>0</v>
      </c>
      <c r="H32" s="18" t="s">
        <v>25</v>
      </c>
    </row>
    <row r="33" spans="1:8" ht="22.5" x14ac:dyDescent="0.2">
      <c r="A33" s="22" t="s">
        <v>14</v>
      </c>
      <c r="B33" s="35">
        <v>8073293</v>
      </c>
      <c r="C33" s="35">
        <v>5000000</v>
      </c>
      <c r="D33" s="35">
        <f>B33+C33</f>
        <v>13073293</v>
      </c>
      <c r="E33" s="35">
        <v>13073293.029999999</v>
      </c>
      <c r="F33" s="35">
        <v>13073293.029999999</v>
      </c>
      <c r="G33" s="35">
        <f t="shared" ref="G33" si="16">F33-B33</f>
        <v>5000000.0299999993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8073293</v>
      </c>
      <c r="C38" s="31">
        <f t="shared" ref="C38:G38" si="18">SUM(C35+C29+C19)</f>
        <v>5000000</v>
      </c>
      <c r="D38" s="31">
        <f t="shared" si="18"/>
        <v>13073293</v>
      </c>
      <c r="E38" s="31">
        <f t="shared" si="18"/>
        <v>13073293.029999999</v>
      </c>
      <c r="F38" s="31">
        <f t="shared" si="18"/>
        <v>13073293.029999999</v>
      </c>
      <c r="G38" s="33">
        <f t="shared" si="18"/>
        <v>5000000.0299999993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41" t="s">
        <v>35</v>
      </c>
      <c r="B43" s="41"/>
      <c r="C43" s="41"/>
      <c r="D43" s="41"/>
      <c r="E43" s="41"/>
      <c r="F43" s="41"/>
      <c r="G43" s="41"/>
    </row>
    <row r="46" spans="1:8" x14ac:dyDescent="0.2">
      <c r="A46" s="44" t="s">
        <v>41</v>
      </c>
      <c r="C46" s="2" t="s">
        <v>41</v>
      </c>
    </row>
    <row r="47" spans="1:8" x14ac:dyDescent="0.2">
      <c r="A47" s="2" t="s">
        <v>42</v>
      </c>
      <c r="C47" s="2" t="s">
        <v>43</v>
      </c>
    </row>
    <row r="48" spans="1:8" x14ac:dyDescent="0.2">
      <c r="A48" s="2" t="s">
        <v>44</v>
      </c>
      <c r="C48" s="2" t="s">
        <v>45</v>
      </c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2019-04-05T21:16:20Z</cp:lastPrinted>
  <dcterms:created xsi:type="dcterms:W3CDTF">2012-12-11T20:48:19Z</dcterms:created>
  <dcterms:modified xsi:type="dcterms:W3CDTF">2026-01-31T02:32:31Z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