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8_{4F6C790D-CD47-4683-965A-075814BFE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<sst xmlns="http://schemas.openxmlformats.org/spreadsheetml/2006/main" count="56" uniqueCount="56">
  <si>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</si>
  <si>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</si>
  <si>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</si>
  <si>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</si>
  <si>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</si>
  <si>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</si>
  <si>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</si>
  <si>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</si>
  <si>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</si>
  <si>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</si>
  <si>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</si>
  <si>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</si>
  <si>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</si>
  <si>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</si>
  <si>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</si>
  <si>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</si>
  <si>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</si>
  <si>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</si>
  <si>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</si>
  <si>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</si>
  <si>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</si>
  <si>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</si>
  <si>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</si>
  <si>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</si>
  <si>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</si>
  <si>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</si>
  <si>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</si>
  <si>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</si>
  <si>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</si>
  <si>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</si>
  <si>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</si>
  <si>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</si>
  <si>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</si>
  <si>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</si>
  <si>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</si>
  <si>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</si>
  <si>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</si>
  <si>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</si>
  <si>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</si>
  <si>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</si>
  <si>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</si>
  <si>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</si>
  <si>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</si>
  <si>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</si>
  <si>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</si>
  <si>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</si>
  <si>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</si>
  <si>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</si>
  <si>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</si>
  <si>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</si>
  <si>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</si>
  <si>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</si>
  <si>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</si>
  <si>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</si>
  <si>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</si>
  <si>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Comisión Municipal del Deporte de Guanajuato
Estado de Actividades
Del 1 de Enero al 31 de Marzo de 2026 y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</si>
</sst>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8" zoomScaleNormal="100" workbookViewId="0">
      <selection activeCell="C24" sqref="C24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2083271.37</v>
      </c>
      <c r="C4" s="17">
        <f>SUM(C5:C11)</f>
        <v>2226022.15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45</v>
      </c>
      <c r="B9" s="18">
        <v>0</v>
      </c>
      <c r="C9" s="18">
        <v>0</v>
      </c>
      <c r="D9" s="4">
        <v>4150</v>
      </c>
    </row>
    <row r="10" spans="1:4" x14ac:dyDescent="0.2">
      <c r="A10" s="8" t="s">
        <v>46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47</v>
      </c>
      <c r="B11" s="18">
        <v>2083271.37</v>
      </c>
      <c r="C11" s="18">
        <v>2226022.15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48</v>
      </c>
      <c r="B13" s="17">
        <f>SUM(B14:B15)</f>
        <v>2899135.88</v>
      </c>
      <c r="C13" s="17">
        <f>SUM(C14:C15)</f>
        <v>2787645.85</v>
      </c>
      <c r="D13" s="2"/>
    </row>
    <row r="14" spans="1:4" ht="20.399999999999999" x14ac:dyDescent="0.2">
      <c r="A14" s="8" t="s">
        <v>49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50</v>
      </c>
      <c r="B15" s="18">
        <v>2899135.88</v>
      </c>
      <c r="C15" s="18">
        <v>2787645.85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4982407.25</v>
      </c>
      <c r="C24" s="20">
        <f>SUM(C4+C13+C17)</f>
        <v>5013668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4475525.9800000004</v>
      </c>
      <c r="C27" s="17">
        <f>SUM(C28:C30)</f>
        <v>3759576.4099999997</v>
      </c>
      <c r="D27" s="2"/>
    </row>
    <row r="28" spans="1:5" ht="11.25" customHeight="1" x14ac:dyDescent="0.2">
      <c r="A28" s="8" t="s">
        <v>36</v>
      </c>
      <c r="B28" s="18">
        <v>3469435.84</v>
      </c>
      <c r="C28" s="18">
        <v>2783713.17</v>
      </c>
      <c r="D28" s="4">
        <v>5110</v>
      </c>
    </row>
    <row r="29" spans="1:5" ht="11.25" customHeight="1" x14ac:dyDescent="0.2">
      <c r="A29" s="8" t="s">
        <v>16</v>
      </c>
      <c r="B29" s="18">
        <v>365529.74</v>
      </c>
      <c r="C29" s="18">
        <v>321504.34000000003</v>
      </c>
      <c r="D29" s="4">
        <v>5120</v>
      </c>
    </row>
    <row r="30" spans="1:5" ht="11.25" customHeight="1" x14ac:dyDescent="0.2">
      <c r="A30" s="8" t="s">
        <v>17</v>
      </c>
      <c r="B30" s="18">
        <v>640560.4</v>
      </c>
      <c r="C30" s="18">
        <v>654358.9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336238.02</v>
      </c>
      <c r="C32" s="17">
        <f>SUM(C33:C41)</f>
        <v>350800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336238.02</v>
      </c>
      <c r="C36" s="18">
        <v>350800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53273.760000000002</v>
      </c>
      <c r="C55" s="17">
        <f>SUM(C56:C59)</f>
        <v>0</v>
      </c>
      <c r="D55" s="2"/>
    </row>
    <row r="56" spans="1:5" ht="11.25" customHeight="1" x14ac:dyDescent="0.2">
      <c r="A56" s="8" t="s">
        <v>31</v>
      </c>
      <c r="B56" s="18">
        <v>53273.760000000002</v>
      </c>
      <c r="C56" s="18">
        <v>0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4865037.7600000007</v>
      </c>
      <c r="C64" s="20">
        <f>C61+C55+C48+C43+C32+C27</f>
        <v>4110376.4099999997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117369.48999999929</v>
      </c>
      <c r="C66" s="17">
        <f>C24-C64</f>
        <v>903291.59000000032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2019-05-15T20:49:00Z</cp:lastPrinted>
  <dcterms:created xsi:type="dcterms:W3CDTF">2012-12-11T20:29:16Z</dcterms:created>
  <dcterms:modified xsi:type="dcterms:W3CDTF">2026-04-16T17:29:49Z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