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Documentos\Documents\COMUDEG 2026\SIRET\ENERO MARZO\DIGITAL\"/>
    </mc:Choice>
  </mc:AlternateContent>
  <xr:revisionPtr revIDLastSave="0" documentId="8_{FAD97E89-26CF-4AE3-A41C-488422D329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<sst xmlns="http://schemas.openxmlformats.org/spreadsheetml/2006/main" count="27" uniqueCount="27">
  <si>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</si>
  <si>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</si>
  <si>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</si>
  <si>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</si>
  <si>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</si>
  <si>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</si>
  <si>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</si>
  <si>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</si>
  <si>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</si>
  <si>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</si>
  <si>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</si>
  <si>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</si>
  <si>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</si>
  <si>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</si>
  <si>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</si>
  <si>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</si>
  <si>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</si>
  <si>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</si>
  <si>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</si>
  <si>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</si>
  <si>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</si>
  <si>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</si>
  <si>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</si>
  <si>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</si>
  <si>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</si>
  <si>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</si>
  <si>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de Guanajuato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</si>
</sst>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C16" sqref="C16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1972793.9300000002</v>
      </c>
      <c r="C3" s="11">
        <f t="shared" ref="C3:F3" si="0">C4+C12</f>
        <v>15269147.5</v>
      </c>
      <c r="D3" s="11">
        <f t="shared" si="0"/>
        <v>15804818.429999998</v>
      </c>
      <c r="E3" s="11">
        <f t="shared" si="0"/>
        <v>1437123.0000000002</v>
      </c>
      <c r="F3" s="11">
        <f t="shared" si="0"/>
        <v>-535670.93000000017</v>
      </c>
    </row>
    <row r="4" spans="1:6" x14ac:dyDescent="0.2">
      <c r="A4" s="5" t="s">
        <v>4</v>
      </c>
      <c r="B4" s="11">
        <f>SUM(B5:B11)</f>
        <v>306813.87000000011</v>
      </c>
      <c r="C4" s="11">
        <f>SUM(C5:C11)</f>
        <v>15269147.5</v>
      </c>
      <c r="D4" s="11">
        <f>SUM(D5:D11)</f>
        <v>15751544.669999998</v>
      </c>
      <c r="E4" s="11">
        <f>SUM(E5:E11)</f>
        <v>-175583.29999999981</v>
      </c>
      <c r="F4" s="11">
        <f>SUM(F5:F11)</f>
        <v>-482397.17000000016</v>
      </c>
    </row>
    <row r="5" spans="1:6" x14ac:dyDescent="0.2">
      <c r="A5" s="6" t="s">
        <v>5</v>
      </c>
      <c r="B5" s="12">
        <v>1914954.3</v>
      </c>
      <c r="C5" s="12">
        <v>6364110.8899999997</v>
      </c>
      <c r="D5" s="12">
        <v>6846508.0599999996</v>
      </c>
      <c r="E5" s="12">
        <f>B5+C5-D5</f>
        <v>1432557.13</v>
      </c>
      <c r="F5" s="12">
        <f t="shared" ref="F5:F11" si="1">E5-B5</f>
        <v>-482397.17000000016</v>
      </c>
    </row>
    <row r="6" spans="1:6" x14ac:dyDescent="0.2">
      <c r="A6" s="6" t="s">
        <v>6</v>
      </c>
      <c r="B6" s="12">
        <v>-1608140.43</v>
      </c>
      <c r="C6" s="12">
        <v>8905036.6099999994</v>
      </c>
      <c r="D6" s="12">
        <v>8905036.6099999994</v>
      </c>
      <c r="E6" s="12">
        <f t="shared" ref="E6:E11" si="2">B6+C6-D6</f>
        <v>-1608140.4299999997</v>
      </c>
      <c r="F6" s="12">
        <f t="shared" si="1"/>
        <v>0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1665980.06</v>
      </c>
      <c r="C12" s="11">
        <f>SUM(C13:C21)</f>
        <v>0</v>
      </c>
      <c r="D12" s="11">
        <f>SUM(D13:D21)</f>
        <v>53273.760000000002</v>
      </c>
      <c r="E12" s="11">
        <f>SUM(E13:E21)</f>
        <v>1612706.3</v>
      </c>
      <c r="F12" s="11">
        <f>SUM(F13:F21)</f>
        <v>-53273.760000000009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0</v>
      </c>
      <c r="C15" s="13">
        <v>0</v>
      </c>
      <c r="D15" s="13">
        <v>0</v>
      </c>
      <c r="E15" s="13">
        <f t="shared" si="4"/>
        <v>0</v>
      </c>
      <c r="F15" s="13">
        <f t="shared" si="3"/>
        <v>0</v>
      </c>
    </row>
    <row r="16" spans="1:6" x14ac:dyDescent="0.2">
      <c r="A16" s="6" t="s">
        <v>14</v>
      </c>
      <c r="B16" s="12">
        <v>2773471.43</v>
      </c>
      <c r="C16" s="12">
        <v>0</v>
      </c>
      <c r="D16" s="12">
        <v>0</v>
      </c>
      <c r="E16" s="12">
        <f t="shared" si="4"/>
        <v>2773471.43</v>
      </c>
      <c r="F16" s="12">
        <f t="shared" si="3"/>
        <v>0</v>
      </c>
    </row>
    <row r="17" spans="1:6" x14ac:dyDescent="0.2">
      <c r="A17" s="6" t="s">
        <v>15</v>
      </c>
      <c r="B17" s="12">
        <v>0</v>
      </c>
      <c r="C17" s="12">
        <v>0</v>
      </c>
      <c r="D17" s="12">
        <v>0</v>
      </c>
      <c r="E17" s="12">
        <f t="shared" si="4"/>
        <v>0</v>
      </c>
      <c r="F17" s="12">
        <f t="shared" si="3"/>
        <v>0</v>
      </c>
    </row>
    <row r="18" spans="1:6" x14ac:dyDescent="0.2">
      <c r="A18" s="6" t="s">
        <v>16</v>
      </c>
      <c r="B18" s="12">
        <v>-1107491.3700000001</v>
      </c>
      <c r="C18" s="12">
        <v>0</v>
      </c>
      <c r="D18" s="12">
        <v>53273.760000000002</v>
      </c>
      <c r="E18" s="12">
        <f t="shared" si="4"/>
        <v>-1160765.1300000001</v>
      </c>
      <c r="F18" s="12">
        <f t="shared" si="3"/>
        <v>-53273.760000000009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 ROCIO</cp:lastModifiedBy>
  <cp:lastPrinted>2018-03-08T18:40:55Z</cp:lastPrinted>
  <dcterms:created xsi:type="dcterms:W3CDTF">2014-02-09T04:04:15Z</dcterms:created>
  <dcterms:modified xsi:type="dcterms:W3CDTF">2026-04-16T17:46:38Z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