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<sst xmlns="http://schemas.openxmlformats.org/spreadsheetml/2006/main" count="56" uniqueCount="56">
  <si>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</si>
  <si>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</si>
  <si>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</si>
  <si>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</si>
  <si>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</si>
  <si>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</si>
  <si>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</si>
  <si>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</si>
  <si>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</si>
  <si>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</si>
  <si>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</si>
  <si>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</si>
  <si>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</si>
  <si>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</si>
  <si>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</si>
  <si>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</si>
  <si>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</si>
  <si>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</si>
  <si>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</si>
  <si>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</si>
  <si>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</si>
  <si>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</si>
  <si>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</si>
  <si>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</si>
  <si>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</si>
  <si>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</si>
  <si>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</si>
  <si>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</si>
  <si>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</si>
  <si>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</si>
  <si>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</si>
  <si>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</si>
  <si>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</si>
  <si>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</si>
  <si>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</si>
  <si>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</si>
  <si>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</si>
  <si>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</si>
  <si>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</si>
  <si>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</si>
  <si>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</si>
  <si>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</si>
  <si>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</si>
  <si>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</si>
  <si>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</si>
  <si>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</si>
  <si>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</si>
  <si>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</si>
  <si>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</si>
  <si>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</si>
  <si>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</si>
  <si>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</si>
  <si>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</si>
  <si>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</si>
  <si>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</si>
  <si>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Municipio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</si>
</sst>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4" fontId="4" fillId="0" borderId="4" xfId="8" applyNumberFormat="1" applyFont="1" applyBorder="1" applyAlignment="1" applyProtection="1">
      <alignment horizontal="center" vertical="center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72" sqref="C7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8" t="s">
        <v>55</v>
      </c>
      <c r="B1" s="19"/>
      <c r="C1" s="20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157312653.06999999</v>
      </c>
      <c r="C4" s="14">
        <f>SUM(C5:C11)</f>
        <v>312662820</v>
      </c>
      <c r="D4" s="2"/>
    </row>
    <row r="5" spans="1:4" x14ac:dyDescent="0.2">
      <c r="A5" s="8" t="s">
        <v>1</v>
      </c>
      <c r="B5" s="15">
        <v>118991213.38</v>
      </c>
      <c r="C5" s="15">
        <v>143843622.72</v>
      </c>
      <c r="D5" s="4"/>
    </row>
    <row r="6" spans="1:4" x14ac:dyDescent="0.2">
      <c r="A6" s="8" t="s">
        <v>34</v>
      </c>
      <c r="B6" s="15">
        <v>0</v>
      </c>
      <c r="C6" s="15">
        <v>0</v>
      </c>
      <c r="D6" s="4"/>
    </row>
    <row r="7" spans="1:4" x14ac:dyDescent="0.2">
      <c r="A7" s="8" t="s">
        <v>11</v>
      </c>
      <c r="B7" s="15">
        <v>0</v>
      </c>
      <c r="C7" s="15">
        <v>0</v>
      </c>
      <c r="D7" s="4"/>
    </row>
    <row r="8" spans="1:4" x14ac:dyDescent="0.2">
      <c r="A8" s="8" t="s">
        <v>2</v>
      </c>
      <c r="B8" s="15">
        <v>34788902.369999997</v>
      </c>
      <c r="C8" s="15">
        <v>137377497.81999999</v>
      </c>
      <c r="D8" s="4"/>
    </row>
    <row r="9" spans="1:4" x14ac:dyDescent="0.2">
      <c r="A9" s="8" t="s">
        <v>45</v>
      </c>
      <c r="B9" s="15">
        <v>378703.65</v>
      </c>
      <c r="C9" s="15">
        <v>15048108.91</v>
      </c>
      <c r="D9" s="4"/>
    </row>
    <row r="10" spans="1:4" x14ac:dyDescent="0.2">
      <c r="A10" s="8" t="s">
        <v>46</v>
      </c>
      <c r="B10" s="15">
        <v>3153833.67</v>
      </c>
      <c r="C10" s="15">
        <v>16393590.550000001</v>
      </c>
      <c r="D10" s="4"/>
    </row>
    <row r="11" spans="1:4" ht="11.25" customHeight="1" x14ac:dyDescent="0.2">
      <c r="A11" s="8" t="s">
        <v>47</v>
      </c>
      <c r="B11" s="15">
        <v>0</v>
      </c>
      <c r="C11" s="15">
        <v>0</v>
      </c>
      <c r="D11" s="4"/>
    </row>
    <row r="12" spans="1:4" ht="11.25" customHeight="1" x14ac:dyDescent="0.2">
      <c r="A12" s="8"/>
      <c r="B12" s="16"/>
      <c r="C12" s="16"/>
      <c r="D12" s="2"/>
    </row>
    <row r="13" spans="1:4" ht="33.75" x14ac:dyDescent="0.2">
      <c r="A13" s="7" t="s">
        <v>48</v>
      </c>
      <c r="B13" s="14">
        <f>SUM(B14:B15)</f>
        <v>190102289.38</v>
      </c>
      <c r="C13" s="14">
        <f>SUM(C14:C15)</f>
        <v>809179980.93999994</v>
      </c>
      <c r="D13" s="2"/>
    </row>
    <row r="14" spans="1:4" ht="22.5" x14ac:dyDescent="0.2">
      <c r="A14" s="8" t="s">
        <v>49</v>
      </c>
      <c r="B14" s="15">
        <v>189589691.25</v>
      </c>
      <c r="C14" s="15">
        <v>686698585.30999994</v>
      </c>
      <c r="D14" s="4"/>
    </row>
    <row r="15" spans="1:4" ht="11.25" customHeight="1" x14ac:dyDescent="0.2">
      <c r="A15" s="8" t="s">
        <v>50</v>
      </c>
      <c r="B15" s="15">
        <v>512598.13</v>
      </c>
      <c r="C15" s="15">
        <v>122481395.63</v>
      </c>
      <c r="D15" s="4"/>
    </row>
    <row r="16" spans="1:4" ht="11.25" customHeight="1" x14ac:dyDescent="0.2">
      <c r="A16" s="8"/>
      <c r="B16" s="16"/>
      <c r="C16" s="16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/>
    </row>
    <row r="19" spans="1:5" ht="11.25" customHeight="1" x14ac:dyDescent="0.2">
      <c r="A19" s="8" t="s">
        <v>12</v>
      </c>
      <c r="B19" s="15">
        <v>0</v>
      </c>
      <c r="C19" s="15">
        <v>0</v>
      </c>
      <c r="D19" s="4"/>
    </row>
    <row r="20" spans="1:5" ht="11.25" customHeight="1" x14ac:dyDescent="0.2">
      <c r="A20" s="8" t="s">
        <v>13</v>
      </c>
      <c r="B20" s="15">
        <v>0</v>
      </c>
      <c r="C20" s="15">
        <v>0</v>
      </c>
      <c r="D20" s="4"/>
    </row>
    <row r="21" spans="1:5" ht="11.25" customHeight="1" x14ac:dyDescent="0.2">
      <c r="A21" s="8" t="s">
        <v>14</v>
      </c>
      <c r="B21" s="15">
        <v>0</v>
      </c>
      <c r="C21" s="15">
        <v>0</v>
      </c>
      <c r="D21" s="4"/>
    </row>
    <row r="22" spans="1:5" ht="11.25" customHeight="1" x14ac:dyDescent="0.2">
      <c r="A22" s="8" t="s">
        <v>15</v>
      </c>
      <c r="B22" s="15">
        <v>0</v>
      </c>
      <c r="C22" s="15">
        <v>0</v>
      </c>
      <c r="D22" s="4"/>
    </row>
    <row r="23" spans="1:5" ht="11.25" customHeight="1" x14ac:dyDescent="0.2">
      <c r="A23" s="9"/>
      <c r="B23" s="16"/>
      <c r="C23" s="16"/>
      <c r="D23" s="2"/>
    </row>
    <row r="24" spans="1:5" ht="11.25" customHeight="1" x14ac:dyDescent="0.2">
      <c r="A24" s="6" t="s">
        <v>9</v>
      </c>
      <c r="B24" s="14">
        <f>SUM(B4+B13+B17)</f>
        <v>347414942.44999999</v>
      </c>
      <c r="C24" s="17">
        <f>SUM(C4+C13+C17)</f>
        <v>1121842800.9400001</v>
      </c>
      <c r="D24" s="2"/>
    </row>
    <row r="25" spans="1:5" ht="11.25" customHeight="1" x14ac:dyDescent="0.2">
      <c r="A25" s="10"/>
      <c r="B25" s="16"/>
      <c r="C25" s="16"/>
      <c r="D25" s="2"/>
      <c r="E25" s="2"/>
    </row>
    <row r="26" spans="1:5" s="2" customFormat="1" ht="11.25" customHeight="1" x14ac:dyDescent="0.2">
      <c r="A26" s="6" t="s">
        <v>8</v>
      </c>
      <c r="B26" s="16"/>
      <c r="C26" s="16"/>
      <c r="E26" s="1"/>
    </row>
    <row r="27" spans="1:5" ht="11.25" customHeight="1" x14ac:dyDescent="0.2">
      <c r="A27" s="7" t="s">
        <v>40</v>
      </c>
      <c r="B27" s="14">
        <f>SUM(B28:B30)</f>
        <v>154226635.88</v>
      </c>
      <c r="C27" s="14">
        <f>SUM(C28:C30)</f>
        <v>834469242.12000012</v>
      </c>
      <c r="D27" s="2"/>
    </row>
    <row r="28" spans="1:5" ht="11.25" customHeight="1" x14ac:dyDescent="0.2">
      <c r="A28" s="8" t="s">
        <v>36</v>
      </c>
      <c r="B28" s="15">
        <v>128031879.7</v>
      </c>
      <c r="C28" s="15">
        <v>589845937.69000006</v>
      </c>
      <c r="D28" s="4"/>
    </row>
    <row r="29" spans="1:5" ht="11.25" customHeight="1" x14ac:dyDescent="0.2">
      <c r="A29" s="8" t="s">
        <v>16</v>
      </c>
      <c r="B29" s="15">
        <v>7634168.04</v>
      </c>
      <c r="C29" s="15">
        <v>84396490.099999994</v>
      </c>
      <c r="D29" s="4"/>
    </row>
    <row r="30" spans="1:5" ht="11.25" customHeight="1" x14ac:dyDescent="0.2">
      <c r="A30" s="8" t="s">
        <v>17</v>
      </c>
      <c r="B30" s="15">
        <v>18560588.140000001</v>
      </c>
      <c r="C30" s="15">
        <v>160226814.33000001</v>
      </c>
      <c r="D30" s="4"/>
    </row>
    <row r="31" spans="1:5" ht="11.25" customHeight="1" x14ac:dyDescent="0.2">
      <c r="A31" s="8"/>
      <c r="B31" s="16"/>
      <c r="C31" s="16"/>
      <c r="D31" s="2"/>
    </row>
    <row r="32" spans="1:5" ht="11.25" customHeight="1" x14ac:dyDescent="0.2">
      <c r="A32" s="7" t="s">
        <v>51</v>
      </c>
      <c r="B32" s="14">
        <f>SUM(B33:B41)</f>
        <v>19162337.66</v>
      </c>
      <c r="C32" s="14">
        <f>SUM(C33:C41)</f>
        <v>101670850.97</v>
      </c>
      <c r="D32" s="2"/>
    </row>
    <row r="33" spans="1:4" ht="11.25" customHeight="1" x14ac:dyDescent="0.2">
      <c r="A33" s="8" t="s">
        <v>18</v>
      </c>
      <c r="B33" s="15">
        <v>16984435.34</v>
      </c>
      <c r="C33" s="15">
        <v>66925414.689999998</v>
      </c>
      <c r="D33" s="4"/>
    </row>
    <row r="34" spans="1:4" ht="11.25" customHeight="1" x14ac:dyDescent="0.2">
      <c r="A34" s="8" t="s">
        <v>19</v>
      </c>
      <c r="B34" s="15">
        <v>0</v>
      </c>
      <c r="C34" s="15">
        <v>0</v>
      </c>
      <c r="D34" s="4"/>
    </row>
    <row r="35" spans="1:4" ht="11.25" customHeight="1" x14ac:dyDescent="0.2">
      <c r="A35" s="8" t="s">
        <v>20</v>
      </c>
      <c r="B35" s="15">
        <v>146899.98000000001</v>
      </c>
      <c r="C35" s="15">
        <v>564999.98</v>
      </c>
      <c r="D35" s="4"/>
    </row>
    <row r="36" spans="1:4" ht="11.25" customHeight="1" x14ac:dyDescent="0.2">
      <c r="A36" s="8" t="s">
        <v>21</v>
      </c>
      <c r="B36" s="15">
        <v>2031002.34</v>
      </c>
      <c r="C36" s="15">
        <v>34180436.299999997</v>
      </c>
      <c r="D36" s="4"/>
    </row>
    <row r="37" spans="1:4" ht="11.25" customHeight="1" x14ac:dyDescent="0.2">
      <c r="A37" s="8" t="s">
        <v>22</v>
      </c>
      <c r="B37" s="15">
        <v>0</v>
      </c>
      <c r="C37" s="15">
        <v>0</v>
      </c>
      <c r="D37" s="4"/>
    </row>
    <row r="38" spans="1:4" ht="11.25" customHeight="1" x14ac:dyDescent="0.2">
      <c r="A38" s="8" t="s">
        <v>23</v>
      </c>
      <c r="B38" s="15">
        <v>0</v>
      </c>
      <c r="C38" s="15">
        <v>0</v>
      </c>
      <c r="D38" s="4"/>
    </row>
    <row r="39" spans="1:4" ht="11.25" customHeight="1" x14ac:dyDescent="0.2">
      <c r="A39" s="8" t="s">
        <v>24</v>
      </c>
      <c r="B39" s="15">
        <v>0</v>
      </c>
      <c r="C39" s="15">
        <v>0</v>
      </c>
      <c r="D39" s="4"/>
    </row>
    <row r="40" spans="1:4" ht="11.25" customHeight="1" x14ac:dyDescent="0.2">
      <c r="A40" s="8" t="s">
        <v>6</v>
      </c>
      <c r="B40" s="15">
        <v>0</v>
      </c>
      <c r="C40" s="15">
        <v>0</v>
      </c>
      <c r="D40" s="4"/>
    </row>
    <row r="41" spans="1:4" ht="11.25" customHeight="1" x14ac:dyDescent="0.2">
      <c r="A41" s="8" t="s">
        <v>25</v>
      </c>
      <c r="B41" s="15">
        <v>0</v>
      </c>
      <c r="C41" s="15">
        <v>0</v>
      </c>
      <c r="D41" s="4"/>
    </row>
    <row r="42" spans="1:4" ht="11.25" customHeight="1" x14ac:dyDescent="0.2">
      <c r="A42" s="8"/>
      <c r="B42" s="16"/>
      <c r="C42" s="16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18478934.449999999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/>
    </row>
    <row r="45" spans="1:4" ht="11.25" customHeight="1" x14ac:dyDescent="0.2">
      <c r="A45" s="8" t="s">
        <v>4</v>
      </c>
      <c r="B45" s="15">
        <v>0</v>
      </c>
      <c r="C45" s="15">
        <v>0</v>
      </c>
      <c r="D45" s="4"/>
    </row>
    <row r="46" spans="1:4" ht="11.25" customHeight="1" x14ac:dyDescent="0.2">
      <c r="A46" s="8" t="s">
        <v>5</v>
      </c>
      <c r="B46" s="15">
        <v>0</v>
      </c>
      <c r="C46" s="15">
        <v>18478934.449999999</v>
      </c>
      <c r="D46" s="4"/>
    </row>
    <row r="47" spans="1:4" ht="11.25" customHeight="1" x14ac:dyDescent="0.2">
      <c r="A47" s="8"/>
      <c r="B47" s="16"/>
      <c r="C47" s="16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/>
    </row>
    <row r="50" spans="1:5" ht="11.25" customHeight="1" x14ac:dyDescent="0.2">
      <c r="A50" s="8" t="s">
        <v>27</v>
      </c>
      <c r="B50" s="15">
        <v>0</v>
      </c>
      <c r="C50" s="15">
        <v>0</v>
      </c>
      <c r="D50" s="4"/>
    </row>
    <row r="51" spans="1:5" ht="11.25" customHeight="1" x14ac:dyDescent="0.2">
      <c r="A51" s="8" t="s">
        <v>28</v>
      </c>
      <c r="B51" s="15">
        <v>0</v>
      </c>
      <c r="C51" s="15">
        <v>0</v>
      </c>
      <c r="D51" s="4"/>
    </row>
    <row r="52" spans="1:5" ht="11.25" customHeight="1" x14ac:dyDescent="0.2">
      <c r="A52" s="8" t="s">
        <v>29</v>
      </c>
      <c r="B52" s="15">
        <v>0</v>
      </c>
      <c r="C52" s="15">
        <v>0</v>
      </c>
      <c r="D52" s="4"/>
    </row>
    <row r="53" spans="1:5" ht="11.25" customHeight="1" x14ac:dyDescent="0.2">
      <c r="A53" s="8" t="s">
        <v>30</v>
      </c>
      <c r="B53" s="15">
        <v>0</v>
      </c>
      <c r="C53" s="15">
        <v>0</v>
      </c>
      <c r="D53" s="4"/>
    </row>
    <row r="54" spans="1:5" ht="11.25" customHeight="1" x14ac:dyDescent="0.2">
      <c r="A54" s="8"/>
      <c r="B54" s="16"/>
      <c r="C54" s="16"/>
      <c r="D54" s="2"/>
    </row>
    <row r="55" spans="1:5" ht="11.25" customHeight="1" x14ac:dyDescent="0.2">
      <c r="A55" s="7" t="s">
        <v>42</v>
      </c>
      <c r="B55" s="14">
        <f>SUM(B56:B59)</f>
        <v>6144479.7599999998</v>
      </c>
      <c r="C55" s="14">
        <f>SUM(C56:C59)</f>
        <v>24841136.75</v>
      </c>
      <c r="D55" s="2"/>
    </row>
    <row r="56" spans="1:5" ht="11.25" customHeight="1" x14ac:dyDescent="0.2">
      <c r="A56" s="8" t="s">
        <v>31</v>
      </c>
      <c r="B56" s="15">
        <v>6144479.7599999998</v>
      </c>
      <c r="C56" s="15">
        <v>24841136.75</v>
      </c>
      <c r="D56" s="4"/>
    </row>
    <row r="57" spans="1:5" ht="11.25" customHeight="1" x14ac:dyDescent="0.2">
      <c r="A57" s="8" t="s">
        <v>7</v>
      </c>
      <c r="B57" s="15">
        <v>0</v>
      </c>
      <c r="C57" s="15">
        <v>0</v>
      </c>
      <c r="D57" s="4"/>
    </row>
    <row r="58" spans="1:5" ht="11.25" customHeight="1" x14ac:dyDescent="0.2">
      <c r="A58" s="8" t="s">
        <v>32</v>
      </c>
      <c r="B58" s="15">
        <v>0</v>
      </c>
      <c r="C58" s="15">
        <v>0</v>
      </c>
      <c r="D58" s="4"/>
    </row>
    <row r="59" spans="1:5" ht="11.25" customHeight="1" x14ac:dyDescent="0.2">
      <c r="A59" s="8" t="s">
        <v>33</v>
      </c>
      <c r="B59" s="15">
        <v>0</v>
      </c>
      <c r="C59" s="15">
        <v>0</v>
      </c>
      <c r="D59" s="4"/>
    </row>
    <row r="60" spans="1:5" ht="11.25" customHeight="1" x14ac:dyDescent="0.2">
      <c r="A60" s="8"/>
      <c r="B60" s="16"/>
      <c r="C60" s="16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/>
    </row>
    <row r="63" spans="1:5" ht="11.25" customHeight="1" x14ac:dyDescent="0.2">
      <c r="A63" s="9"/>
      <c r="B63" s="16"/>
      <c r="C63" s="16"/>
      <c r="D63" s="2"/>
    </row>
    <row r="64" spans="1:5" ht="11.25" customHeight="1" x14ac:dyDescent="0.2">
      <c r="A64" s="6" t="s">
        <v>43</v>
      </c>
      <c r="B64" s="14">
        <f>B61+B55+B48+B43+B32+B27</f>
        <v>179533453.30000001</v>
      </c>
      <c r="C64" s="17">
        <f>C61+C55+C48+C43+C32+C27</f>
        <v>979460164.2900002</v>
      </c>
      <c r="D64" s="2"/>
      <c r="E64" s="2"/>
    </row>
    <row r="65" spans="1:8" ht="11.25" customHeight="1" x14ac:dyDescent="0.2">
      <c r="A65" s="10"/>
      <c r="B65" s="16"/>
      <c r="C65" s="16"/>
      <c r="D65" s="2"/>
      <c r="E65" s="2"/>
    </row>
    <row r="66" spans="1:8" s="2" customFormat="1" x14ac:dyDescent="0.2">
      <c r="A66" s="6" t="s">
        <v>54</v>
      </c>
      <c r="B66" s="14">
        <f>B24-B64</f>
        <v>167881489.14999998</v>
      </c>
      <c r="C66" s="14">
        <f>C24-C64</f>
        <v>142382636.64999986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Eve</cp:lastModifiedBy>
  <cp:lastPrinted>2019-05-15T20:49:00Z</cp:lastPrinted>
  <dcterms:created xsi:type="dcterms:W3CDTF">2012-12-11T20:29:16Z</dcterms:created>
  <dcterms:modified xsi:type="dcterms:W3CDTF">2026-04-22T15:28:46Z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