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CFG" sheetId="1" r:id="rId1"/>
  </sheets>
  <definedNames>
    <definedName name="_xlnm._FilterDatabase" localSheetId="0" hidden="1">CFG!$A$3:$G$39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F35" i="1"/>
  <c r="F41" i="1" s="1"/>
  <c r="E35" i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E41" i="1" s="1"/>
  <c r="D5" i="1"/>
  <c r="C5" i="1"/>
  <c r="B5" i="1"/>
  <c r="G5" i="1" l="1"/>
  <c r="G15" i="1"/>
  <c r="G35" i="1"/>
  <c r="G17" i="1"/>
  <c r="G26" i="1"/>
  <c r="G24" i="1" s="1"/>
  <c r="D35" i="1"/>
  <c r="D41" i="1" s="1"/>
  <c r="G41" i="1" l="1"/>
</calcChain>
</file>

<file path=xl/sharedStrings.xml><?xml version="1.0" encoding="utf-8"?>
<sst xmlns="http://schemas.openxmlformats.org/spreadsheetml/2006/main" count="43" uniqueCount="43">
  <si>
    <t>Municipio de Guanajuato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</si>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</sst>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4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Normal="100" workbookViewId="0">
      <selection activeCell="A17" sqref="A17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613110946.26999998</v>
      </c>
      <c r="C5" s="13">
        <f t="shared" si="0"/>
        <v>1850642.77</v>
      </c>
      <c r="D5" s="13">
        <f t="shared" si="0"/>
        <v>614961589.03999996</v>
      </c>
      <c r="E5" s="13">
        <f t="shared" si="0"/>
        <v>122944565.02000001</v>
      </c>
      <c r="F5" s="13">
        <f t="shared" si="0"/>
        <v>118402264.82000001</v>
      </c>
      <c r="G5" s="13">
        <f t="shared" si="0"/>
        <v>492017024.01999998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2366183</v>
      </c>
      <c r="C7" s="15">
        <v>0</v>
      </c>
      <c r="D7" s="15">
        <f t="shared" ref="D7:D13" si="1">B7+C7</f>
        <v>2366183</v>
      </c>
      <c r="E7" s="15">
        <v>486134.39</v>
      </c>
      <c r="F7" s="15">
        <v>462370.61</v>
      </c>
      <c r="G7" s="15">
        <f t="shared" ref="G7:G13" si="2">D7-E7</f>
        <v>1880048.6099999999</v>
      </c>
    </row>
    <row r="8" spans="1:7" x14ac:dyDescent="0.2">
      <c r="A8" s="14" t="s">
        <v>12</v>
      </c>
      <c r="B8" s="15">
        <v>88191647</v>
      </c>
      <c r="C8" s="15">
        <v>0</v>
      </c>
      <c r="D8" s="15">
        <f t="shared" si="1"/>
        <v>88191647</v>
      </c>
      <c r="E8" s="15">
        <v>16327410.15</v>
      </c>
      <c r="F8" s="15">
        <v>15676124.630000001</v>
      </c>
      <c r="G8" s="15">
        <f t="shared" si="2"/>
        <v>71864236.849999994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214974720.27000001</v>
      </c>
      <c r="C10" s="15">
        <v>100000</v>
      </c>
      <c r="D10" s="15">
        <f t="shared" si="1"/>
        <v>215074720.27000001</v>
      </c>
      <c r="E10" s="15">
        <v>51997639.359999999</v>
      </c>
      <c r="F10" s="15">
        <v>50777132.450000003</v>
      </c>
      <c r="G10" s="15">
        <f t="shared" si="2"/>
        <v>163077080.91000003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285399584</v>
      </c>
      <c r="C12" s="15">
        <v>1676250.77</v>
      </c>
      <c r="D12" s="15">
        <f t="shared" si="1"/>
        <v>287075834.76999998</v>
      </c>
      <c r="E12" s="15">
        <v>51957132.060000002</v>
      </c>
      <c r="F12" s="15">
        <v>49420649.090000004</v>
      </c>
      <c r="G12" s="15">
        <f t="shared" si="2"/>
        <v>235118702.70999998</v>
      </c>
    </row>
    <row r="13" spans="1:7" x14ac:dyDescent="0.2">
      <c r="A13" s="14" t="s">
        <v>17</v>
      </c>
      <c r="B13" s="15">
        <v>22178812</v>
      </c>
      <c r="C13" s="15">
        <v>74392</v>
      </c>
      <c r="D13" s="15">
        <f t="shared" si="1"/>
        <v>22253204</v>
      </c>
      <c r="E13" s="15">
        <v>2176249.06</v>
      </c>
      <c r="F13" s="15">
        <v>2065988.04</v>
      </c>
      <c r="G13" s="15">
        <f t="shared" si="2"/>
        <v>20076954.940000001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247520339.93000001</v>
      </c>
      <c r="C15" s="13">
        <f t="shared" si="3"/>
        <v>9315516.0500000007</v>
      </c>
      <c r="D15" s="13">
        <f t="shared" si="3"/>
        <v>256835855.98000002</v>
      </c>
      <c r="E15" s="13">
        <f t="shared" si="3"/>
        <v>39648710.990000002</v>
      </c>
      <c r="F15" s="13">
        <f t="shared" si="3"/>
        <v>35256971.199999996</v>
      </c>
      <c r="G15" s="13">
        <f t="shared" si="3"/>
        <v>217187144.99000007</v>
      </c>
    </row>
    <row r="16" spans="1:7" x14ac:dyDescent="0.2">
      <c r="A16" s="14" t="s">
        <v>19</v>
      </c>
      <c r="B16" s="15">
        <v>17737148</v>
      </c>
      <c r="C16" s="15">
        <v>-150000</v>
      </c>
      <c r="D16" s="15">
        <f>B16+C16</f>
        <v>17587148</v>
      </c>
      <c r="E16" s="15">
        <v>3383519.91</v>
      </c>
      <c r="F16" s="15">
        <v>3209940.5</v>
      </c>
      <c r="G16" s="15">
        <f t="shared" ref="G16:G22" si="4">D16-E16</f>
        <v>14203628.09</v>
      </c>
    </row>
    <row r="17" spans="1:7" x14ac:dyDescent="0.2">
      <c r="A17" s="14" t="s">
        <v>20</v>
      </c>
      <c r="B17" s="15">
        <v>193430144.93000001</v>
      </c>
      <c r="C17" s="15">
        <v>9465516.0500000007</v>
      </c>
      <c r="D17" s="15">
        <f t="shared" ref="D17:D22" si="5">B17+C17</f>
        <v>202895660.98000002</v>
      </c>
      <c r="E17" s="15">
        <v>30494353.25</v>
      </c>
      <c r="F17" s="15">
        <v>26525908.68</v>
      </c>
      <c r="G17" s="15">
        <f t="shared" si="4"/>
        <v>172401307.73000002</v>
      </c>
    </row>
    <row r="18" spans="1:7" x14ac:dyDescent="0.2">
      <c r="A18" s="14" t="s">
        <v>21</v>
      </c>
      <c r="B18" s="15">
        <v>7364302</v>
      </c>
      <c r="C18" s="15">
        <v>0</v>
      </c>
      <c r="D18" s="15">
        <f t="shared" si="5"/>
        <v>7364302</v>
      </c>
      <c r="E18" s="15">
        <v>1206879.82</v>
      </c>
      <c r="F18" s="15">
        <v>1140598.56</v>
      </c>
      <c r="G18" s="15">
        <f t="shared" si="4"/>
        <v>6157422.1799999997</v>
      </c>
    </row>
    <row r="19" spans="1:7" x14ac:dyDescent="0.2">
      <c r="A19" s="14" t="s">
        <v>22</v>
      </c>
      <c r="B19" s="15">
        <v>14358717</v>
      </c>
      <c r="C19" s="15">
        <v>0</v>
      </c>
      <c r="D19" s="15">
        <f t="shared" si="5"/>
        <v>14358717</v>
      </c>
      <c r="E19" s="15">
        <v>2418990.7000000002</v>
      </c>
      <c r="F19" s="15">
        <v>2314830.84</v>
      </c>
      <c r="G19" s="15">
        <f t="shared" si="4"/>
        <v>11939726.300000001</v>
      </c>
    </row>
    <row r="20" spans="1:7" x14ac:dyDescent="0.2">
      <c r="A20" s="14" t="s">
        <v>23</v>
      </c>
      <c r="B20" s="15">
        <v>1757320</v>
      </c>
      <c r="C20" s="15">
        <v>0</v>
      </c>
      <c r="D20" s="15">
        <f t="shared" si="5"/>
        <v>1757320</v>
      </c>
      <c r="E20" s="15">
        <v>70089.39</v>
      </c>
      <c r="F20" s="15">
        <v>70089.39</v>
      </c>
      <c r="G20" s="15">
        <f t="shared" si="4"/>
        <v>1687230.61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12872708</v>
      </c>
      <c r="C22" s="15">
        <v>0</v>
      </c>
      <c r="D22" s="15">
        <f t="shared" si="5"/>
        <v>12872708</v>
      </c>
      <c r="E22" s="15">
        <v>2074877.92</v>
      </c>
      <c r="F22" s="15">
        <v>1995603.23</v>
      </c>
      <c r="G22" s="15">
        <f t="shared" si="4"/>
        <v>10797830.08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152675242.56</v>
      </c>
      <c r="C24" s="13">
        <f t="shared" si="6"/>
        <v>0</v>
      </c>
      <c r="D24" s="13">
        <f t="shared" si="6"/>
        <v>152675242.56</v>
      </c>
      <c r="E24" s="13">
        <f t="shared" si="6"/>
        <v>10795697.530000001</v>
      </c>
      <c r="F24" s="13">
        <f t="shared" si="6"/>
        <v>10264199.360000001</v>
      </c>
      <c r="G24" s="13">
        <f t="shared" si="6"/>
        <v>141879545.03</v>
      </c>
    </row>
    <row r="25" spans="1:7" x14ac:dyDescent="0.2">
      <c r="A25" s="14" t="s">
        <v>27</v>
      </c>
      <c r="B25" s="15">
        <v>9384534</v>
      </c>
      <c r="C25" s="15">
        <v>0</v>
      </c>
      <c r="D25" s="15">
        <f>B25+C25</f>
        <v>9384534</v>
      </c>
      <c r="E25" s="15">
        <v>325995.05</v>
      </c>
      <c r="F25" s="15">
        <v>311334.53999999998</v>
      </c>
      <c r="G25" s="15">
        <f t="shared" ref="G25:G33" si="7">D25-E25</f>
        <v>9058538.9499999993</v>
      </c>
    </row>
    <row r="26" spans="1:7" x14ac:dyDescent="0.2">
      <c r="A26" s="14" t="s">
        <v>28</v>
      </c>
      <c r="B26" s="15">
        <v>5196180</v>
      </c>
      <c r="C26" s="15">
        <v>0</v>
      </c>
      <c r="D26" s="15">
        <f t="shared" ref="D26:D33" si="8">B26+C26</f>
        <v>5196180</v>
      </c>
      <c r="E26" s="15">
        <v>32035.89</v>
      </c>
      <c r="F26" s="15">
        <v>32035.89</v>
      </c>
      <c r="G26" s="15">
        <f t="shared" si="7"/>
        <v>5164144.1100000003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104839049.56</v>
      </c>
      <c r="C28" s="15">
        <v>0</v>
      </c>
      <c r="D28" s="15">
        <f t="shared" si="8"/>
        <v>104839049.56</v>
      </c>
      <c r="E28" s="15">
        <v>8092974.7300000004</v>
      </c>
      <c r="F28" s="15">
        <v>7652646.4800000004</v>
      </c>
      <c r="G28" s="15">
        <f t="shared" si="7"/>
        <v>96746074.829999998</v>
      </c>
    </row>
    <row r="29" spans="1:7" x14ac:dyDescent="0.2">
      <c r="A29" s="14" t="s">
        <v>31</v>
      </c>
      <c r="B29" s="15">
        <v>3980414</v>
      </c>
      <c r="C29" s="15">
        <v>0</v>
      </c>
      <c r="D29" s="15">
        <f t="shared" si="8"/>
        <v>3980414</v>
      </c>
      <c r="E29" s="15">
        <v>181831.31</v>
      </c>
      <c r="F29" s="15">
        <v>172472.86</v>
      </c>
      <c r="G29" s="15">
        <f t="shared" si="7"/>
        <v>3798582.69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29275065</v>
      </c>
      <c r="C31" s="15">
        <v>0</v>
      </c>
      <c r="D31" s="15">
        <f t="shared" si="8"/>
        <v>29275065</v>
      </c>
      <c r="E31" s="15">
        <v>2162860.5499999998</v>
      </c>
      <c r="F31" s="15">
        <v>2095709.59</v>
      </c>
      <c r="G31" s="15">
        <f t="shared" si="7"/>
        <v>27112204.449999999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1013306528.76</v>
      </c>
      <c r="C41" s="17">
        <f t="shared" si="12"/>
        <v>11166158.82</v>
      </c>
      <c r="D41" s="17">
        <f t="shared" si="12"/>
        <v>1024472687.5799999</v>
      </c>
      <c r="E41" s="17">
        <f t="shared" si="12"/>
        <v>173388973.54000002</v>
      </c>
      <c r="F41" s="17">
        <f t="shared" si="12"/>
        <v>163923435.38</v>
      </c>
      <c r="G41" s="17">
        <f t="shared" si="12"/>
        <v>851083714.04000008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2026-05-04T17:54:14Z</dcterms:created>
  <dcterms:modified xsi:type="dcterms:W3CDTF">2026-05-04T17:54:28Z</dcterms:modified>
</cp:coreProperties>
</file>