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\Desktop\2026 IF1T\"/>
    </mc:Choice>
  </mc:AlternateContent>
  <bookViews>
    <workbookView xWindow="-105" yWindow="-105" windowWidth="23265" windowHeight="12465"/>
  </bookViews>
  <sheets>
    <sheet name="F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<sst xmlns="http://schemas.openxmlformats.org/spreadsheetml/2006/main" count="45" uniqueCount="37">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</sst>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C13" sqref="C1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12" t="s">
        <v>36</v>
      </c>
      <c r="B1" s="13"/>
      <c r="C1" s="13"/>
      <c r="D1" s="1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1013306528.76</v>
      </c>
      <c r="C3" s="15">
        <f t="shared" ref="C3:D3" si="0">SUM(C4:C13)</f>
        <v>347414930.58999997</v>
      </c>
      <c r="D3" s="16">
        <f t="shared" si="0"/>
        <v>343330274.07999992</v>
      </c>
    </row>
    <row r="4" spans="1:4" x14ac:dyDescent="0.2">
      <c r="A4" s="8" t="s">
        <v>1</v>
      </c>
      <c r="B4" s="17">
        <v>146339476</v>
      </c>
      <c r="C4" s="17">
        <v>118991213.38</v>
      </c>
      <c r="D4" s="18">
        <v>118991213.38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126044058</v>
      </c>
      <c r="C7" s="17">
        <v>34788902.369999997</v>
      </c>
      <c r="D7" s="18">
        <v>30828920.890000001</v>
      </c>
    </row>
    <row r="8" spans="1:4" x14ac:dyDescent="0.2">
      <c r="A8" s="8" t="s">
        <v>5</v>
      </c>
      <c r="B8" s="17">
        <v>14220957</v>
      </c>
      <c r="C8" s="17">
        <v>378691.79</v>
      </c>
      <c r="D8" s="18">
        <v>378691.79</v>
      </c>
    </row>
    <row r="9" spans="1:4" x14ac:dyDescent="0.2">
      <c r="A9" s="8" t="s">
        <v>6</v>
      </c>
      <c r="B9" s="17">
        <v>18690992</v>
      </c>
      <c r="C9" s="17">
        <v>3153833.67</v>
      </c>
      <c r="D9" s="18">
        <v>3153833.67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699202892.96000004</v>
      </c>
      <c r="C11" s="17">
        <v>189589691.25</v>
      </c>
      <c r="D11" s="18">
        <v>189539816.22</v>
      </c>
    </row>
    <row r="12" spans="1:4" x14ac:dyDescent="0.2">
      <c r="A12" s="8" t="s">
        <v>9</v>
      </c>
      <c r="B12" s="17">
        <v>8808152.8000000007</v>
      </c>
      <c r="C12" s="17">
        <v>512598.13</v>
      </c>
      <c r="D12" s="18">
        <v>437798.13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1013306528.76</v>
      </c>
      <c r="C14" s="19">
        <f t="shared" ref="C14:D14" si="1">SUM(C15:C23)</f>
        <v>173388973.53999999</v>
      </c>
      <c r="D14" s="20">
        <f t="shared" si="1"/>
        <v>163923435.38</v>
      </c>
    </row>
    <row r="15" spans="1:4" x14ac:dyDescent="0.2">
      <c r="A15" s="8" t="s">
        <v>12</v>
      </c>
      <c r="B15" s="17">
        <v>586005308.64999998</v>
      </c>
      <c r="C15" s="17">
        <v>128031879.7</v>
      </c>
      <c r="D15" s="18">
        <v>122095841.13</v>
      </c>
    </row>
    <row r="16" spans="1:4" x14ac:dyDescent="0.2">
      <c r="A16" s="8" t="s">
        <v>13</v>
      </c>
      <c r="B16" s="17">
        <v>81116525</v>
      </c>
      <c r="C16" s="17">
        <v>7634168.04</v>
      </c>
      <c r="D16" s="18">
        <v>7631368.0499999998</v>
      </c>
    </row>
    <row r="17" spans="1:4" x14ac:dyDescent="0.2">
      <c r="A17" s="8" t="s">
        <v>14</v>
      </c>
      <c r="B17" s="17">
        <v>159052781.93000001</v>
      </c>
      <c r="C17" s="17">
        <v>18560588.140000001</v>
      </c>
      <c r="D17" s="18">
        <v>15068628.039999999</v>
      </c>
    </row>
    <row r="18" spans="1:4" x14ac:dyDescent="0.2">
      <c r="A18" s="8" t="s">
        <v>9</v>
      </c>
      <c r="B18" s="17">
        <v>99173618.620000005</v>
      </c>
      <c r="C18" s="17">
        <v>19162337.66</v>
      </c>
      <c r="D18" s="18">
        <v>19127598.16</v>
      </c>
    </row>
    <row r="19" spans="1:4" x14ac:dyDescent="0.2">
      <c r="A19" s="8" t="s">
        <v>15</v>
      </c>
      <c r="B19" s="17">
        <v>10700000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52608294.560000002</v>
      </c>
      <c r="C20" s="17">
        <v>0</v>
      </c>
      <c r="D20" s="18">
        <v>0</v>
      </c>
    </row>
    <row r="21" spans="1:4" x14ac:dyDescent="0.2">
      <c r="A21" s="8" t="s">
        <v>17</v>
      </c>
      <c r="B21" s="17">
        <v>1900000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22750000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174025957.04999998</v>
      </c>
      <c r="D24" s="22">
        <f>D3-D14</f>
        <v>179406838.69999993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148043105.32000002</v>
      </c>
      <c r="D27" s="24">
        <f>SUM(D28:D34)</f>
        <v>149243426.15000001</v>
      </c>
    </row>
    <row r="28" spans="1:4" x14ac:dyDescent="0.2">
      <c r="A28" s="8" t="s">
        <v>24</v>
      </c>
      <c r="B28" s="25">
        <v>0</v>
      </c>
      <c r="C28" s="25">
        <v>121258507.95</v>
      </c>
      <c r="D28" s="26">
        <v>117413325.52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0</v>
      </c>
      <c r="D31" s="26">
        <v>0</v>
      </c>
    </row>
    <row r="32" spans="1:4" x14ac:dyDescent="0.2">
      <c r="A32" s="8" t="s">
        <v>33</v>
      </c>
      <c r="B32" s="25">
        <v>0</v>
      </c>
      <c r="C32" s="25">
        <v>26667046.859999999</v>
      </c>
      <c r="D32" s="26">
        <v>31712550.120000001</v>
      </c>
    </row>
    <row r="33" spans="1:4" x14ac:dyDescent="0.2">
      <c r="A33" s="8" t="s">
        <v>27</v>
      </c>
      <c r="B33" s="25">
        <v>0</v>
      </c>
      <c r="C33" s="25">
        <v>117549.55</v>
      </c>
      <c r="D33" s="26">
        <v>117549.55</v>
      </c>
    </row>
    <row r="34" spans="1:4" x14ac:dyDescent="0.2">
      <c r="A34" s="8" t="s">
        <v>34</v>
      </c>
      <c r="B34" s="25">
        <v>0</v>
      </c>
      <c r="C34" s="25">
        <v>0.96</v>
      </c>
      <c r="D34" s="26">
        <v>0.96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25982851.73</v>
      </c>
      <c r="D35" s="28">
        <f>SUM(D36:D38)</f>
        <v>30163412.550000001</v>
      </c>
    </row>
    <row r="36" spans="1:4" x14ac:dyDescent="0.2">
      <c r="A36" s="8" t="s">
        <v>33</v>
      </c>
      <c r="B36" s="25">
        <v>0</v>
      </c>
      <c r="C36" s="25">
        <v>25669656.379999999</v>
      </c>
      <c r="D36" s="26">
        <v>29925017.199999999</v>
      </c>
    </row>
    <row r="37" spans="1:4" x14ac:dyDescent="0.2">
      <c r="A37" s="9" t="s">
        <v>27</v>
      </c>
      <c r="B37" s="25">
        <v>0</v>
      </c>
      <c r="C37" s="25">
        <v>313195.34999999998</v>
      </c>
      <c r="D37" s="26">
        <v>238395.35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174025957.05000001</v>
      </c>
      <c r="D39" s="30">
        <f>D27+D35</f>
        <v>179406838.70000002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2018-07-16T14:09:31Z</cp:lastPrinted>
  <dcterms:created xsi:type="dcterms:W3CDTF">2017-12-20T04:54:53Z</dcterms:created>
  <dcterms:modified xsi:type="dcterms:W3CDTF">2026-04-21T18:14:31Z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