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8_{CFA978CE-DE32-46CF-976A-5F87BB6DD5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D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<sst xmlns="http://schemas.openxmlformats.org/spreadsheetml/2006/main" count="27" uniqueCount="27">
  <si>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</si>
  <si>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</si>
  <si>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</si>
  <si>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</si>
  <si>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</si>
  <si>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</si>
  <si>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</si>
  <si>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</si>
  <si>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</si>
  <si>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</si>
  <si>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</si>
  <si>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</si>
  <si>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</si>
  <si>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</si>
  <si>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</si>
  <si>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</si>
  <si>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</si>
  <si>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</si>
  <si>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</si>
  <si>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</si>
  <si>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</si>
  <si>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</si>
  <si>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</si>
  <si>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</si>
  <si>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</si>
  <si>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</si>
  <si>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Comisión Municipal del Deporte de Guanajuato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</si>
</sst>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E15" sqref="E15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1972793.9300000002</v>
      </c>
      <c r="C3" s="11">
        <f t="shared" ref="C3:F3" si="0">C4+C12</f>
        <v>27331273.600000001</v>
      </c>
      <c r="D3" s="11">
        <f t="shared" si="0"/>
        <v>27670973.609999999</v>
      </c>
      <c r="E3" s="11">
        <f t="shared" si="0"/>
        <v>1633093.9200000006</v>
      </c>
      <c r="F3" s="11">
        <f t="shared" si="0"/>
        <v>-339700.00999999978</v>
      </c>
    </row>
    <row r="4" spans="1:6" x14ac:dyDescent="0.2">
      <c r="A4" s="5" t="s">
        <v>4</v>
      </c>
      <c r="B4" s="11">
        <f>SUM(B5:B11)</f>
        <v>306813.87000000011</v>
      </c>
      <c r="C4" s="11">
        <f>SUM(C5:C11)</f>
        <v>27294633.600000001</v>
      </c>
      <c r="D4" s="11">
        <f>SUM(D5:D11)</f>
        <v>27546354.579999998</v>
      </c>
      <c r="E4" s="11">
        <f>SUM(E5:E11)</f>
        <v>55092.890000000596</v>
      </c>
      <c r="F4" s="11">
        <f>SUM(F5:F11)</f>
        <v>-251720.97999999975</v>
      </c>
    </row>
    <row r="5" spans="1:6" x14ac:dyDescent="0.2">
      <c r="A5" s="6" t="s">
        <v>5</v>
      </c>
      <c r="B5" s="12">
        <v>1914954.3</v>
      </c>
      <c r="C5" s="12">
        <v>11988969.25</v>
      </c>
      <c r="D5" s="12">
        <v>12240690.23</v>
      </c>
      <c r="E5" s="12">
        <f>B5+C5-D5</f>
        <v>1663233.3200000003</v>
      </c>
      <c r="F5" s="12">
        <f t="shared" ref="F5:F11" si="1">E5-B5</f>
        <v>-251720.97999999975</v>
      </c>
    </row>
    <row r="6" spans="1:6" x14ac:dyDescent="0.2">
      <c r="A6" s="6" t="s">
        <v>6</v>
      </c>
      <c r="B6" s="12">
        <v>-1608140.43</v>
      </c>
      <c r="C6" s="12">
        <v>15305664.35</v>
      </c>
      <c r="D6" s="12">
        <v>15305664.35</v>
      </c>
      <c r="E6" s="12">
        <f t="shared" ref="E6:E11" si="2">B6+C6-D6</f>
        <v>-1608140.4299999997</v>
      </c>
      <c r="F6" s="12">
        <f t="shared" si="1"/>
        <v>0</v>
      </c>
    </row>
    <row r="7" spans="1:6" x14ac:dyDescent="0.2">
      <c r="A7" s="6" t="s">
        <v>7</v>
      </c>
      <c r="B7" s="12">
        <v>0</v>
      </c>
      <c r="C7" s="12">
        <v>0</v>
      </c>
      <c r="D7" s="12">
        <v>0</v>
      </c>
      <c r="E7" s="12">
        <f t="shared" si="2"/>
        <v>0</v>
      </c>
      <c r="F7" s="12">
        <f t="shared" si="1"/>
        <v>0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0</v>
      </c>
      <c r="C9" s="12">
        <v>0</v>
      </c>
      <c r="D9" s="12">
        <v>0</v>
      </c>
      <c r="E9" s="12">
        <f t="shared" si="2"/>
        <v>0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1665980.06</v>
      </c>
      <c r="C12" s="11">
        <f>SUM(C13:C21)</f>
        <v>36640</v>
      </c>
      <c r="D12" s="11">
        <f>SUM(D13:D21)</f>
        <v>124619.03</v>
      </c>
      <c r="E12" s="11">
        <f>SUM(E13:E21)</f>
        <v>1578001.03</v>
      </c>
      <c r="F12" s="11">
        <f>SUM(F13:F21)</f>
        <v>-87979.030000000028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0</v>
      </c>
      <c r="C15" s="13">
        <v>0</v>
      </c>
      <c r="D15" s="13">
        <v>0</v>
      </c>
      <c r="E15" s="13">
        <f t="shared" si="4"/>
        <v>0</v>
      </c>
      <c r="F15" s="13">
        <f t="shared" si="3"/>
        <v>0</v>
      </c>
    </row>
    <row r="16" spans="1:6" x14ac:dyDescent="0.2">
      <c r="A16" s="6" t="s">
        <v>14</v>
      </c>
      <c r="B16" s="12">
        <v>2773471.43</v>
      </c>
      <c r="C16" s="12">
        <v>36640</v>
      </c>
      <c r="D16" s="12">
        <v>18320</v>
      </c>
      <c r="E16" s="12">
        <f t="shared" si="4"/>
        <v>2791791.43</v>
      </c>
      <c r="F16" s="12">
        <f t="shared" si="3"/>
        <v>18320</v>
      </c>
    </row>
    <row r="17" spans="1:6" x14ac:dyDescent="0.2">
      <c r="A17" s="6" t="s">
        <v>15</v>
      </c>
      <c r="B17" s="12">
        <v>0</v>
      </c>
      <c r="C17" s="12">
        <v>0</v>
      </c>
      <c r="D17" s="12">
        <v>0</v>
      </c>
      <c r="E17" s="12">
        <f t="shared" si="4"/>
        <v>0</v>
      </c>
      <c r="F17" s="12">
        <f t="shared" si="3"/>
        <v>0</v>
      </c>
    </row>
    <row r="18" spans="1:6" x14ac:dyDescent="0.2">
      <c r="A18" s="6" t="s">
        <v>16</v>
      </c>
      <c r="B18" s="12">
        <v>-1107491.3700000001</v>
      </c>
      <c r="C18" s="12">
        <v>0</v>
      </c>
      <c r="D18" s="12">
        <v>106299.03</v>
      </c>
      <c r="E18" s="12">
        <f t="shared" si="4"/>
        <v>-1213790.4000000001</v>
      </c>
      <c r="F18" s="12">
        <f t="shared" si="3"/>
        <v>-106299.03000000003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f t="shared" si="4"/>
        <v>0</v>
      </c>
      <c r="F19" s="12">
        <f t="shared" si="3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 ROCIO</cp:lastModifiedBy>
  <cp:lastPrinted>2018-03-08T18:40:55Z</cp:lastPrinted>
  <dcterms:created xsi:type="dcterms:W3CDTF">2014-02-09T04:04:15Z</dcterms:created>
  <dcterms:modified xsi:type="dcterms:W3CDTF">2026-07-15T17:45:16Z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