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80872BF4-4EC5-4EAF-BCC5-75ED26D11F63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<sst xmlns="http://schemas.openxmlformats.org/spreadsheetml/2006/main" count="36" uniqueCount="26">
  <si>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</si>
  <si>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</si>
  <si>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</si>
  <si>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</si>
  <si>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</si>
  <si>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</si>
  <si>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</si>
  <si>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</si>
  <si>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</si>
  <si>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</si>
  <si>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</si>
  <si>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</si>
  <si>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</si>
  <si>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</si>
  <si>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</si>
  <si>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</si>
  <si>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</si>
  <si>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</si>
  <si>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</si>
  <si>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</si>
  <si>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</si>
  <si>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</si>
  <si>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</si>
  <si>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</si>
  <si>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</si>
  <si>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 Guanajuato,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</si>
</sst>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0" borderId="5" xfId="3" applyFont="1" applyBorder="1" applyAlignment="1">
      <alignment horizontal="center" vertical="center" wrapText="1"/>
    </xf>
    <xf numFmtId="4" fontId="4" fillId="0" borderId="6" xfId="4" applyNumberFormat="1" applyFont="1" applyBorder="1" applyAlignment="1">
      <alignment horizontal="center" vertical="center" wrapText="1"/>
    </xf>
    <xf numFmtId="4" fontId="4" fillId="0" borderId="7" xfId="4" applyNumberFormat="1" applyFont="1" applyBorder="1" applyAlignment="1">
      <alignment horizontal="center" vertical="center" wrapText="1"/>
    </xf>
    <xf numFmtId="0" fontId="3" fillId="0" borderId="8" xfId="3" applyFont="1" applyBorder="1" applyAlignment="1">
      <alignment horizontal="left" vertical="top" wrapText="1" indent="1"/>
    </xf>
    <xf numFmtId="4" fontId="3" fillId="0" borderId="9" xfId="3" applyNumberFormat="1" applyFont="1" applyBorder="1" applyProtection="1">
      <protection locked="0"/>
    </xf>
    <xf numFmtId="4" fontId="4" fillId="0" borderId="9" xfId="4" applyNumberFormat="1" applyFont="1" applyBorder="1" applyAlignment="1">
      <alignment horizontal="center" vertical="center" wrapText="1"/>
    </xf>
    <xf numFmtId="4" fontId="3" fillId="0" borderId="10" xfId="3" applyNumberFormat="1" applyFont="1" applyBorder="1" applyProtection="1">
      <protection locked="0"/>
    </xf>
    <xf numFmtId="0" fontId="4" fillId="0" borderId="8" xfId="3" applyFont="1" applyBorder="1" applyAlignment="1">
      <alignment horizontal="left" vertical="top" wrapText="1" indent="2"/>
    </xf>
    <xf numFmtId="4" fontId="4" fillId="0" borderId="9" xfId="3" applyNumberFormat="1" applyFont="1" applyBorder="1" applyProtection="1">
      <protection locked="0"/>
    </xf>
    <xf numFmtId="0" fontId="4" fillId="0" borderId="8" xfId="3" applyFont="1" applyBorder="1" applyAlignment="1">
      <alignment horizontal="left" vertical="top" wrapText="1" indent="1"/>
    </xf>
    <xf numFmtId="4" fontId="4" fillId="0" borderId="10" xfId="4" applyNumberFormat="1" applyFont="1" applyBorder="1" applyAlignment="1">
      <alignment horizontal="center" vertical="center" wrapText="1"/>
    </xf>
    <xf numFmtId="0" fontId="3" fillId="0" borderId="8" xfId="3" applyFont="1" applyBorder="1" applyAlignment="1">
      <alignment vertical="top" wrapText="1"/>
    </xf>
    <xf numFmtId="4" fontId="4" fillId="0" borderId="9" xfId="3" applyNumberFormat="1" applyFont="1" applyBorder="1" applyAlignment="1" applyProtection="1">
      <alignment vertical="top"/>
      <protection locked="0"/>
    </xf>
    <xf numFmtId="0" fontId="3" fillId="0" borderId="11" xfId="3" applyFont="1" applyBorder="1" applyAlignment="1">
      <alignment horizontal="left" vertical="top" wrapText="1" indent="1"/>
    </xf>
    <xf numFmtId="4" fontId="3" fillId="0" borderId="12" xfId="3" applyNumberFormat="1" applyFont="1" applyBorder="1" applyAlignment="1" applyProtection="1">
      <alignment vertical="center"/>
      <protection locked="0"/>
    </xf>
    <xf numFmtId="4" fontId="3" fillId="0" borderId="13" xfId="3" applyNumberFormat="1" applyFont="1" applyBorder="1" applyAlignment="1" applyProtection="1">
      <alignment vertical="center"/>
      <protection locked="0"/>
    </xf>
    <xf numFmtId="0" fontId="2" fillId="0" borderId="0" xfId="3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47</xdr:row>
      <xdr:rowOff>85725</xdr:rowOff>
    </xdr:from>
    <xdr:to>
      <xdr:col>4</xdr:col>
      <xdr:colOff>790140</xdr:colOff>
      <xdr:row>51</xdr:row>
      <xdr:rowOff>38065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952500" y="8210550"/>
          <a:ext cx="8451415" cy="523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topLeftCell="A10" zoomScaleNormal="100" zoomScaleSheetLayoutView="100" workbookViewId="0">
      <selection activeCell="A40" sqref="A40"/>
    </sheetView>
  </sheetViews>
  <sheetFormatPr baseColWidth="10" defaultColWidth="9.26953125" defaultRowHeight="10" x14ac:dyDescent="0.35"/>
  <cols>
    <col min="1" max="1" width="80.26953125" style="4" customWidth="1"/>
    <col min="2" max="5" width="16.26953125" style="5" customWidth="1"/>
    <col min="6" max="6" width="14.26953125" style="5" customWidth="1"/>
    <col min="7" max="16384" width="9.26953125" style="1"/>
  </cols>
  <sheetData>
    <row r="1" spans="1:6" ht="49.5" customHeight="1" x14ac:dyDescent="0.35">
      <c r="A1" s="23" t="s">
        <v>25</v>
      </c>
      <c r="B1" s="24"/>
      <c r="C1" s="24"/>
      <c r="D1" s="24"/>
      <c r="E1" s="24"/>
      <c r="F1" s="25"/>
    </row>
    <row r="2" spans="1:6" s="4" customFormat="1" ht="71.25" customHeight="1" x14ac:dyDescent="0.3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5">
      <c r="A3" s="6"/>
      <c r="B3" s="7"/>
      <c r="C3" s="7"/>
      <c r="D3" s="7"/>
      <c r="E3" s="7"/>
      <c r="F3" s="8"/>
    </row>
    <row r="4" spans="1:6" ht="11.25" customHeight="1" x14ac:dyDescent="0.25">
      <c r="A4" s="9" t="s">
        <v>17</v>
      </c>
      <c r="B4" s="10">
        <f>SUM(B5:B7)</f>
        <v>1863567.28</v>
      </c>
      <c r="C4" s="11"/>
      <c r="D4" s="11"/>
      <c r="E4" s="11"/>
      <c r="F4" s="12">
        <f>SUM(B4:E4)</f>
        <v>1863567.28</v>
      </c>
    </row>
    <row r="5" spans="1:6" ht="11.25" customHeight="1" x14ac:dyDescent="0.25">
      <c r="A5" s="13" t="s">
        <v>2</v>
      </c>
      <c r="B5" s="14">
        <v>0</v>
      </c>
      <c r="C5" s="11"/>
      <c r="D5" s="11"/>
      <c r="E5" s="11"/>
      <c r="F5" s="12">
        <f>SUM(B5:E5)</f>
        <v>0</v>
      </c>
    </row>
    <row r="6" spans="1:6" ht="11.25" customHeight="1" x14ac:dyDescent="0.25">
      <c r="A6" s="13" t="s">
        <v>3</v>
      </c>
      <c r="B6" s="14">
        <v>1657375</v>
      </c>
      <c r="C6" s="11"/>
      <c r="D6" s="11"/>
      <c r="E6" s="11"/>
      <c r="F6" s="12">
        <f>SUM(B6:E6)</f>
        <v>1657375</v>
      </c>
    </row>
    <row r="7" spans="1:6" ht="11.25" customHeight="1" x14ac:dyDescent="0.25">
      <c r="A7" s="13" t="s">
        <v>4</v>
      </c>
      <c r="B7" s="14">
        <v>206192.28</v>
      </c>
      <c r="C7" s="11"/>
      <c r="D7" s="11"/>
      <c r="E7" s="11"/>
      <c r="F7" s="12">
        <f>SUM(B7:E7)</f>
        <v>206192.28</v>
      </c>
    </row>
    <row r="8" spans="1:6" ht="11.25" customHeight="1" x14ac:dyDescent="0.35">
      <c r="A8" s="15"/>
      <c r="B8" s="11"/>
      <c r="C8" s="11"/>
      <c r="D8" s="11"/>
      <c r="E8" s="11"/>
      <c r="F8" s="16"/>
    </row>
    <row r="9" spans="1:6" ht="11.25" customHeight="1" x14ac:dyDescent="0.25">
      <c r="A9" s="9" t="s">
        <v>18</v>
      </c>
      <c r="B9" s="11"/>
      <c r="C9" s="10">
        <f>SUM(C10:C14)</f>
        <v>23770593.699999999</v>
      </c>
      <c r="D9" s="10">
        <f>D10</f>
        <v>1178794.46</v>
      </c>
      <c r="E9" s="11"/>
      <c r="F9" s="12">
        <f t="shared" ref="F9:F14" si="0">SUM(B9:E9)</f>
        <v>24949388.16</v>
      </c>
    </row>
    <row r="10" spans="1:6" ht="11.25" customHeight="1" x14ac:dyDescent="0.25">
      <c r="A10" s="13" t="s">
        <v>16</v>
      </c>
      <c r="B10" s="11"/>
      <c r="C10" s="11"/>
      <c r="D10" s="14">
        <v>1178794.46</v>
      </c>
      <c r="E10" s="11"/>
      <c r="F10" s="12">
        <f t="shared" si="0"/>
        <v>1178794.46</v>
      </c>
    </row>
    <row r="11" spans="1:6" ht="11.25" customHeight="1" x14ac:dyDescent="0.25">
      <c r="A11" s="13" t="s">
        <v>5</v>
      </c>
      <c r="B11" s="11"/>
      <c r="C11" s="14">
        <v>19738890.059999999</v>
      </c>
      <c r="D11" s="11"/>
      <c r="E11" s="11"/>
      <c r="F11" s="12">
        <f t="shared" si="0"/>
        <v>19738890.059999999</v>
      </c>
    </row>
    <row r="12" spans="1:6" ht="11.25" customHeight="1" x14ac:dyDescent="0.25">
      <c r="A12" s="13" t="s">
        <v>14</v>
      </c>
      <c r="B12" s="11"/>
      <c r="C12" s="14">
        <v>0</v>
      </c>
      <c r="D12" s="11"/>
      <c r="E12" s="11"/>
      <c r="F12" s="12">
        <f t="shared" si="0"/>
        <v>0</v>
      </c>
    </row>
    <row r="13" spans="1:6" ht="11.25" customHeight="1" x14ac:dyDescent="0.25">
      <c r="A13" s="13" t="s">
        <v>6</v>
      </c>
      <c r="B13" s="11"/>
      <c r="C13" s="14">
        <v>4031703.64</v>
      </c>
      <c r="D13" s="11"/>
      <c r="E13" s="11"/>
      <c r="F13" s="12">
        <f t="shared" si="0"/>
        <v>4031703.64</v>
      </c>
    </row>
    <row r="14" spans="1:6" ht="11.25" customHeight="1" x14ac:dyDescent="0.25">
      <c r="A14" s="13" t="s">
        <v>7</v>
      </c>
      <c r="B14" s="11"/>
      <c r="C14" s="14">
        <v>0</v>
      </c>
      <c r="D14" s="11"/>
      <c r="E14" s="11"/>
      <c r="F14" s="12">
        <f t="shared" si="0"/>
        <v>0</v>
      </c>
    </row>
    <row r="15" spans="1:6" ht="11.25" customHeight="1" x14ac:dyDescent="0.35">
      <c r="A15" s="15"/>
      <c r="B15" s="11"/>
      <c r="C15" s="11"/>
      <c r="D15" s="11"/>
      <c r="E15" s="11"/>
      <c r="F15" s="16"/>
    </row>
    <row r="16" spans="1:6" ht="10.5" x14ac:dyDescent="0.25">
      <c r="A16" s="9" t="s">
        <v>19</v>
      </c>
      <c r="B16" s="11"/>
      <c r="C16" s="11"/>
      <c r="D16" s="11"/>
      <c r="E16" s="10">
        <f>SUM(E17:E18)</f>
        <v>0</v>
      </c>
      <c r="F16" s="12">
        <f>SUM(B16:E16)</f>
        <v>0</v>
      </c>
    </row>
    <row r="17" spans="1:6" ht="11.25" customHeight="1" x14ac:dyDescent="0.25">
      <c r="A17" s="13" t="s">
        <v>8</v>
      </c>
      <c r="B17" s="11"/>
      <c r="C17" s="11"/>
      <c r="D17" s="11"/>
      <c r="E17" s="14">
        <v>0</v>
      </c>
      <c r="F17" s="12">
        <f>SUM(B17:E17)</f>
        <v>0</v>
      </c>
    </row>
    <row r="18" spans="1:6" ht="11.25" customHeight="1" x14ac:dyDescent="0.25">
      <c r="A18" s="13" t="s">
        <v>9</v>
      </c>
      <c r="B18" s="11"/>
      <c r="C18" s="11"/>
      <c r="D18" s="11"/>
      <c r="E18" s="14">
        <v>0</v>
      </c>
      <c r="F18" s="12">
        <f>SUM(B18:E18)</f>
        <v>0</v>
      </c>
    </row>
    <row r="19" spans="1:6" ht="11.25" customHeight="1" x14ac:dyDescent="0.35">
      <c r="A19" s="15"/>
      <c r="B19" s="11"/>
      <c r="C19" s="11"/>
      <c r="D19" s="11"/>
      <c r="E19" s="11"/>
      <c r="F19" s="16"/>
    </row>
    <row r="20" spans="1:6" ht="11.25" customHeight="1" x14ac:dyDescent="0.25">
      <c r="A20" s="9" t="s">
        <v>20</v>
      </c>
      <c r="B20" s="10">
        <f>B4</f>
        <v>1863567.28</v>
      </c>
      <c r="C20" s="10">
        <f>C9</f>
        <v>23770593.699999999</v>
      </c>
      <c r="D20" s="10">
        <f>D9</f>
        <v>1178794.46</v>
      </c>
      <c r="E20" s="10">
        <f>E16</f>
        <v>0</v>
      </c>
      <c r="F20" s="12">
        <f>SUM(B20:E20)</f>
        <v>26812955.440000001</v>
      </c>
    </row>
    <row r="21" spans="1:6" ht="11.25" customHeight="1" x14ac:dyDescent="0.35">
      <c r="A21" s="17"/>
      <c r="B21" s="11"/>
      <c r="C21" s="11"/>
      <c r="D21" s="11"/>
      <c r="E21" s="11"/>
      <c r="F21" s="16"/>
    </row>
    <row r="22" spans="1:6" ht="11.25" customHeight="1" x14ac:dyDescent="0.25">
      <c r="A22" s="9" t="s">
        <v>21</v>
      </c>
      <c r="B22" s="10">
        <f>SUM(B23:B25)</f>
        <v>0</v>
      </c>
      <c r="C22" s="11"/>
      <c r="D22" s="11"/>
      <c r="E22" s="11"/>
      <c r="F22" s="12">
        <f>SUM(B22:E22)</f>
        <v>0</v>
      </c>
    </row>
    <row r="23" spans="1:6" ht="11.25" customHeight="1" x14ac:dyDescent="0.25">
      <c r="A23" s="13" t="s">
        <v>2</v>
      </c>
      <c r="B23" s="14">
        <v>0</v>
      </c>
      <c r="C23" s="11"/>
      <c r="D23" s="11"/>
      <c r="E23" s="11"/>
      <c r="F23" s="12">
        <f>SUM(B23:E23)</f>
        <v>0</v>
      </c>
    </row>
    <row r="24" spans="1:6" ht="11.25" customHeight="1" x14ac:dyDescent="0.25">
      <c r="A24" s="13" t="s">
        <v>3</v>
      </c>
      <c r="B24" s="14">
        <v>0</v>
      </c>
      <c r="C24" s="11"/>
      <c r="D24" s="11"/>
      <c r="E24" s="11"/>
      <c r="F24" s="12">
        <f>SUM(B24:E24)</f>
        <v>0</v>
      </c>
    </row>
    <row r="25" spans="1:6" ht="11.25" customHeight="1" x14ac:dyDescent="0.25">
      <c r="A25" s="13" t="s">
        <v>4</v>
      </c>
      <c r="B25" s="14">
        <v>0</v>
      </c>
      <c r="C25" s="11"/>
      <c r="D25" s="11"/>
      <c r="E25" s="11"/>
      <c r="F25" s="12">
        <f>SUM(B25:E25)</f>
        <v>0</v>
      </c>
    </row>
    <row r="26" spans="1:6" ht="11.25" customHeight="1" x14ac:dyDescent="0.35">
      <c r="A26" s="15"/>
      <c r="B26" s="11"/>
      <c r="C26" s="11"/>
      <c r="D26" s="11"/>
      <c r="E26" s="11"/>
      <c r="F26" s="16"/>
    </row>
    <row r="27" spans="1:6" ht="10.5" x14ac:dyDescent="0.25">
      <c r="A27" s="9" t="s">
        <v>22</v>
      </c>
      <c r="B27" s="11"/>
      <c r="C27" s="10">
        <f>C29</f>
        <v>1178794.44</v>
      </c>
      <c r="D27" s="10">
        <f>SUM(D28:D32)</f>
        <v>-935657.02</v>
      </c>
      <c r="E27" s="11"/>
      <c r="F27" s="12">
        <f t="shared" ref="F27:F32" si="1">SUM(B27:E27)</f>
        <v>243137.41999999993</v>
      </c>
    </row>
    <row r="28" spans="1:6" ht="11.25" customHeight="1" x14ac:dyDescent="0.25">
      <c r="A28" s="13" t="s">
        <v>16</v>
      </c>
      <c r="B28" s="11"/>
      <c r="C28" s="11"/>
      <c r="D28" s="14">
        <v>243137.44</v>
      </c>
      <c r="E28" s="11"/>
      <c r="F28" s="12">
        <f t="shared" si="1"/>
        <v>243137.44</v>
      </c>
    </row>
    <row r="29" spans="1:6" ht="11.25" customHeight="1" x14ac:dyDescent="0.25">
      <c r="A29" s="13" t="s">
        <v>5</v>
      </c>
      <c r="B29" s="11"/>
      <c r="C29" s="14">
        <v>1178794.44</v>
      </c>
      <c r="D29" s="14">
        <v>-1178794.46</v>
      </c>
      <c r="E29" s="11"/>
      <c r="F29" s="12">
        <f t="shared" si="1"/>
        <v>-2.0000000018626451E-2</v>
      </c>
    </row>
    <row r="30" spans="1:6" ht="11.25" customHeight="1" x14ac:dyDescent="0.25">
      <c r="A30" s="13" t="s">
        <v>14</v>
      </c>
      <c r="B30" s="11"/>
      <c r="C30" s="11"/>
      <c r="D30" s="18">
        <v>0</v>
      </c>
      <c r="E30" s="11"/>
      <c r="F30" s="12">
        <f t="shared" si="1"/>
        <v>0</v>
      </c>
    </row>
    <row r="31" spans="1:6" ht="11.25" customHeight="1" x14ac:dyDescent="0.25">
      <c r="A31" s="13" t="s">
        <v>6</v>
      </c>
      <c r="B31" s="11"/>
      <c r="C31" s="11"/>
      <c r="D31" s="18">
        <v>0</v>
      </c>
      <c r="E31" s="11"/>
      <c r="F31" s="12">
        <f t="shared" si="1"/>
        <v>0</v>
      </c>
    </row>
    <row r="32" spans="1:6" ht="11.25" customHeight="1" x14ac:dyDescent="0.25">
      <c r="A32" s="13" t="s">
        <v>7</v>
      </c>
      <c r="B32" s="11"/>
      <c r="C32" s="11"/>
      <c r="D32" s="18">
        <v>0</v>
      </c>
      <c r="E32" s="11"/>
      <c r="F32" s="12">
        <f t="shared" si="1"/>
        <v>0</v>
      </c>
    </row>
    <row r="33" spans="1:6" ht="11.25" customHeight="1" x14ac:dyDescent="0.35">
      <c r="A33" s="15"/>
      <c r="B33" s="11"/>
      <c r="C33" s="11"/>
      <c r="D33" s="11"/>
      <c r="E33" s="11"/>
      <c r="F33" s="16"/>
    </row>
    <row r="34" spans="1:6" ht="10.5" x14ac:dyDescent="0.25">
      <c r="A34" s="9" t="s">
        <v>23</v>
      </c>
      <c r="B34" s="11"/>
      <c r="C34" s="11"/>
      <c r="D34" s="11"/>
      <c r="E34" s="10">
        <f>SUM(E35:E36)</f>
        <v>0</v>
      </c>
      <c r="F34" s="12">
        <f>SUM(B34:E34)</f>
        <v>0</v>
      </c>
    </row>
    <row r="35" spans="1:6" ht="11.25" customHeight="1" x14ac:dyDescent="0.25">
      <c r="A35" s="13" t="s">
        <v>8</v>
      </c>
      <c r="B35" s="11"/>
      <c r="C35" s="11"/>
      <c r="D35" s="11"/>
      <c r="E35" s="14">
        <v>0</v>
      </c>
      <c r="F35" s="12">
        <f>SUM(B35:E35)</f>
        <v>0</v>
      </c>
    </row>
    <row r="36" spans="1:6" ht="11.25" customHeight="1" x14ac:dyDescent="0.25">
      <c r="A36" s="13" t="s">
        <v>9</v>
      </c>
      <c r="B36" s="11"/>
      <c r="C36" s="11"/>
      <c r="D36" s="11"/>
      <c r="E36" s="14">
        <v>0</v>
      </c>
      <c r="F36" s="12">
        <f>SUM(B36:E36)</f>
        <v>0</v>
      </c>
    </row>
    <row r="37" spans="1:6" ht="11.25" customHeight="1" x14ac:dyDescent="0.35">
      <c r="A37" s="15"/>
      <c r="B37" s="11"/>
      <c r="C37" s="11"/>
      <c r="D37" s="11"/>
      <c r="E37" s="11"/>
      <c r="F37" s="16"/>
    </row>
    <row r="38" spans="1:6" ht="11.25" customHeight="1" x14ac:dyDescent="0.35">
      <c r="A38" s="19" t="s">
        <v>24</v>
      </c>
      <c r="B38" s="20">
        <f>B20+B22</f>
        <v>1863567.28</v>
      </c>
      <c r="C38" s="20">
        <f>+C20+C27</f>
        <v>24949388.140000001</v>
      </c>
      <c r="D38" s="20">
        <f>D20+D27</f>
        <v>243137.43999999994</v>
      </c>
      <c r="E38" s="20">
        <f>+E20+E34</f>
        <v>0</v>
      </c>
      <c r="F38" s="21">
        <f>SUM(B38:E38)</f>
        <v>27056092.860000003</v>
      </c>
    </row>
    <row r="39" spans="1:6" ht="12.5" x14ac:dyDescent="0.35">
      <c r="A39" s="22"/>
    </row>
    <row r="40" spans="1:6" ht="12.5" x14ac:dyDescent="0.35">
      <c r="A40" s="22" t="s">
        <v>10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59055118110236227" bottom="0.39370078740157483" header="0.31496062992125984" footer="0.31496062992125984"/>
  <pageSetup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Claudia Aguilar Oviedo</cp:lastModifiedBy>
  <cp:lastPrinted>2026-07-16T23:24:10Z</cp:lastPrinted>
  <dcterms:created xsi:type="dcterms:W3CDTF">2018-11-20T16:40:47Z</dcterms:created>
  <dcterms:modified xsi:type="dcterms:W3CDTF">2026-07-18T19:19:35Z</dcterms:modified>
</cp:coreProperties>
</file>