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8_{FC650D54-E133-45E0-99BE-6E7C62F179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P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8" i="4" l="1"/>
  <c r="P8" i="4"/>
  <c r="O8" i="4"/>
  <c r="N8" i="4"/>
  <c r="Q7" i="4"/>
  <c r="P7" i="4"/>
  <c r="O7" i="4"/>
  <c r="N7" i="4"/>
  <c r="Q6" i="4"/>
  <c r="P6" i="4"/>
  <c r="O6" i="4"/>
  <c r="N6" i="4"/>
  <c r="Q5" i="4"/>
  <c r="P5" i="4"/>
  <c r="O5" i="4"/>
  <c r="N5" i="4"/>
  <c r="O4" i="4"/>
  <c r="P9" i="4" l="1"/>
  <c r="Q9" i="4"/>
  <c r="I9" i="4" l="1"/>
  <c r="H9" i="4"/>
  <c r="G9" i="4"/>
  <c r="N4" i="4" l="1"/>
  <c r="Q4" i="4"/>
  <c r="P4" i="4"/>
</calcChain>
</file>

<file path=xl/sharedStrings.xml><?xml version="1.0" encoding="utf-8"?>
<sst xmlns="http://schemas.openxmlformats.org/spreadsheetml/2006/main" count="58" uniqueCount="39">
  <si>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</si>
  <si>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</si>
  <si>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</si>
  <si>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</si>
  <si>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</si>
  <si>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</si>
  <si>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</si>
  <si>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</si>
  <si>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</si>
  <si>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</si>
  <si>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</si>
  <si>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</si>
  <si>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</si>
  <si>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</si>
  <si>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</si>
  <si>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</si>
  <si>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</si>
  <si>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</si>
  <si>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</si>
  <si>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</si>
  <si>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</si>
  <si>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"Bajo protesta de decir verdad declaramos que los Estados Financieros y sus notas, son razonablemente correctos y son responsabilidad del emisor"</t>
  </si>
  <si>
    <t>E00010601</t>
  </si>
  <si>
    <t>MANTENIMIENTOS A LOS ESPACIOS DEPORTIVOS</t>
  </si>
  <si>
    <t>5190</t>
  </si>
  <si>
    <t>BIENES MUEBLES</t>
  </si>
  <si>
    <t>DESPACHO DIR DE PROG Y EVENTOS DEPORTIV</t>
  </si>
  <si>
    <t>31120M13F020000</t>
  </si>
  <si>
    <t>E00010801</t>
  </si>
  <si>
    <t>IMPARTICION DE CURSOS TALLERES Y SEMINARIOS DEPOR</t>
  </si>
  <si>
    <t>5210</t>
  </si>
  <si>
    <t>E00010101</t>
  </si>
  <si>
    <t>ACTIVIDADES DEPORTIVAS</t>
  </si>
  <si>
    <t>5230</t>
  </si>
  <si>
    <t>E00010702</t>
  </si>
  <si>
    <t>SISTEMA DE EVALUACION DE SATISFACCION</t>
  </si>
  <si>
    <t>5290</t>
  </si>
  <si>
    <t>5650</t>
  </si>
  <si>
    <t>Comisión Municipal del Deporte de Guanajuato
Programas y Proyectos de Inversión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</si>
</sst>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  <xf numFmtId="4" fontId="3" fillId="0" borderId="6" xfId="2" applyNumberFormat="1" applyFont="1" applyBorder="1" applyAlignment="1" applyProtection="1">
      <alignment horizontal="center" vertical="center" wrapText="1"/>
      <protection locked="0"/>
    </xf>
    <xf numFmtId="4" fontId="8" fillId="0" borderId="6" xfId="0" applyNumberFormat="1" applyFont="1" applyBorder="1"/>
  </cellXfs>
  <cellStyles count="32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2 2" xfId="24" xr:uid="{00000000-0005-0000-0000-000003000000}"/>
    <cellStyle name="Millares 2 3" xfId="6" xr:uid="{00000000-0005-0000-0000-000004000000}"/>
    <cellStyle name="Millares 2 3 2" xfId="25" xr:uid="{00000000-0005-0000-0000-000005000000}"/>
    <cellStyle name="Millares 2 4" xfId="23" xr:uid="{00000000-0005-0000-0000-000006000000}"/>
    <cellStyle name="Millares 3" xfId="7" xr:uid="{00000000-0005-0000-0000-000007000000}"/>
    <cellStyle name="Millares 3 2" xfId="26" xr:uid="{00000000-0005-0000-0000-000008000000}"/>
    <cellStyle name="Millares 4" xfId="28" xr:uid="{00000000-0005-0000-0000-000009000000}"/>
    <cellStyle name="Moneda 2" xfId="8" xr:uid="{00000000-0005-0000-0000-00000A000000}"/>
    <cellStyle name="Moneda 2 2" xfId="27" xr:uid="{00000000-0005-0000-0000-00000B000000}"/>
    <cellStyle name="Moneda 3" xfId="20" xr:uid="{00000000-0005-0000-0000-00000C000000}"/>
    <cellStyle name="Moneda 3 2" xfId="30" xr:uid="{00000000-0005-0000-0000-00000D000000}"/>
    <cellStyle name="Normal" xfId="0" builtinId="0"/>
    <cellStyle name="Normal 2" xfId="9" xr:uid="{00000000-0005-0000-0000-00000F000000}"/>
    <cellStyle name="Normal 2 2" xfId="10" xr:uid="{00000000-0005-0000-0000-000010000000}"/>
    <cellStyle name="Normal 3" xfId="1" xr:uid="{00000000-0005-0000-0000-000011000000}"/>
    <cellStyle name="Normal 3 2" xfId="22" xr:uid="{00000000-0005-0000-0000-000012000000}"/>
    <cellStyle name="Normal 3 3" xfId="11" xr:uid="{00000000-0005-0000-0000-000013000000}"/>
    <cellStyle name="Normal 4" xfId="12" xr:uid="{00000000-0005-0000-0000-000014000000}"/>
    <cellStyle name="Normal 4 2" xfId="13" xr:uid="{00000000-0005-0000-0000-000015000000}"/>
    <cellStyle name="Normal 5" xfId="14" xr:uid="{00000000-0005-0000-0000-000016000000}"/>
    <cellStyle name="Normal 5 2" xfId="15" xr:uid="{00000000-0005-0000-0000-000017000000}"/>
    <cellStyle name="Normal 6" xfId="16" xr:uid="{00000000-0005-0000-0000-000018000000}"/>
    <cellStyle name="Normal 6 2" xfId="17" xr:uid="{00000000-0005-0000-0000-000019000000}"/>
    <cellStyle name="Normal 7" xfId="19" xr:uid="{00000000-0005-0000-0000-00001A000000}"/>
    <cellStyle name="Normal 8" xfId="2" xr:uid="{00000000-0005-0000-0000-00001B000000}"/>
    <cellStyle name="Normal_141008Reportes Cuadros Institucionales-sectorialesADV" xfId="18" xr:uid="{00000000-0005-0000-0000-00001C000000}"/>
    <cellStyle name="Porcentaje" xfId="31" builtinId="5"/>
    <cellStyle name="Porcentaje 2" xfId="21" xr:uid="{00000000-0005-0000-0000-00001E000000}"/>
    <cellStyle name="Porcentaje 3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workbookViewId="0">
      <selection activeCell="F13" sqref="F13"/>
    </sheetView>
  </sheetViews>
  <sheetFormatPr baseColWidth="10" defaultRowHeight="14.4" x14ac:dyDescent="0.3"/>
  <cols>
    <col min="1" max="1" width="21.109375" customWidth="1"/>
    <col min="2" max="2" width="69.44140625" customWidth="1"/>
    <col min="3" max="3" width="12.6640625" customWidth="1"/>
    <col min="4" max="4" width="35.21875" customWidth="1"/>
    <col min="5" max="5" width="24.88671875" customWidth="1"/>
    <col min="6" max="6" width="48.33203125" customWidth="1"/>
    <col min="7" max="7" width="17.88671875" customWidth="1"/>
    <col min="8" max="8" width="18.6640625" customWidth="1"/>
    <col min="9" max="9" width="16.6640625" customWidth="1"/>
    <col min="10" max="10" width="11.33203125" customWidth="1"/>
    <col min="11" max="11" width="11.21875" customWidth="1"/>
    <col min="14" max="14" width="10.77734375" customWidth="1"/>
  </cols>
  <sheetData>
    <row r="1" spans="1:17" ht="46.95" customHeight="1" x14ac:dyDescent="0.3">
      <c r="A1" s="12" t="s">
        <v>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x14ac:dyDescent="0.3">
      <c r="A2" s="2"/>
      <c r="B2" s="2"/>
      <c r="C2" s="2"/>
      <c r="D2" s="2"/>
      <c r="E2" s="2"/>
      <c r="F2" s="2"/>
      <c r="G2" s="13" t="s">
        <v>0</v>
      </c>
      <c r="H2" s="14"/>
      <c r="I2" s="15"/>
      <c r="J2" s="13" t="s">
        <v>1</v>
      </c>
      <c r="K2" s="14"/>
      <c r="L2" s="14"/>
      <c r="M2" s="15"/>
      <c r="N2" s="16" t="s">
        <v>2</v>
      </c>
      <c r="O2" s="17"/>
      <c r="P2" s="18" t="s">
        <v>3</v>
      </c>
      <c r="Q2" s="19"/>
    </row>
    <row r="3" spans="1:17" ht="21.6" x14ac:dyDescent="0.3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7" x14ac:dyDescent="0.3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27</v>
      </c>
      <c r="F4" s="10" t="s">
        <v>26</v>
      </c>
      <c r="G4" s="20">
        <v>53500</v>
      </c>
      <c r="H4" s="20">
        <v>53500</v>
      </c>
      <c r="I4" s="20">
        <v>27270</v>
      </c>
      <c r="J4" s="5"/>
      <c r="K4" s="5"/>
      <c r="L4" s="5"/>
      <c r="M4" s="8" t="s">
        <v>17</v>
      </c>
      <c r="N4" s="7">
        <f>IF(G4&gt;0,I4/G4,0)</f>
        <v>0.5097196261682243</v>
      </c>
      <c r="O4" s="7">
        <f>IF(H4&gt;0,I4/H4,0)</f>
        <v>0.5097196261682243</v>
      </c>
      <c r="P4" s="6">
        <f>IF(J4=0,0,L4/J4)</f>
        <v>0</v>
      </c>
      <c r="Q4" s="6">
        <f>IF(L4=0,0,L4/K4)</f>
        <v>0</v>
      </c>
    </row>
    <row r="5" spans="1:17" x14ac:dyDescent="0.3">
      <c r="A5" s="10" t="s">
        <v>28</v>
      </c>
      <c r="B5" s="10" t="s">
        <v>29</v>
      </c>
      <c r="C5" s="10" t="s">
        <v>30</v>
      </c>
      <c r="D5" s="10" t="s">
        <v>25</v>
      </c>
      <c r="E5" s="10" t="s">
        <v>27</v>
      </c>
      <c r="F5" s="10" t="s">
        <v>26</v>
      </c>
      <c r="G5" s="20">
        <v>15000</v>
      </c>
      <c r="H5" s="20">
        <v>15000</v>
      </c>
      <c r="I5" s="20">
        <v>0</v>
      </c>
      <c r="J5" s="5"/>
      <c r="K5" s="5"/>
      <c r="L5" s="5"/>
      <c r="M5" s="8" t="s">
        <v>17</v>
      </c>
      <c r="N5" s="7">
        <f>IF(G5&gt;0,I5/G5,0)</f>
        <v>0</v>
      </c>
      <c r="O5" s="7">
        <f>IF(H5&gt;0,I5/H5,0)</f>
        <v>0</v>
      </c>
      <c r="P5" s="6">
        <f>IF(J5=0,0,L5/J5)</f>
        <v>0</v>
      </c>
      <c r="Q5" s="6">
        <f>IF(L5=0,0,L5/K5)</f>
        <v>0</v>
      </c>
    </row>
    <row r="6" spans="1:17" x14ac:dyDescent="0.3">
      <c r="A6" s="10" t="s">
        <v>31</v>
      </c>
      <c r="B6" s="10" t="s">
        <v>32</v>
      </c>
      <c r="C6" s="10" t="s">
        <v>33</v>
      </c>
      <c r="D6" s="10" t="s">
        <v>25</v>
      </c>
      <c r="E6" s="10" t="s">
        <v>27</v>
      </c>
      <c r="F6" s="10" t="s">
        <v>26</v>
      </c>
      <c r="G6" s="20">
        <v>25000</v>
      </c>
      <c r="H6" s="20">
        <v>25000</v>
      </c>
      <c r="I6" s="20">
        <v>0</v>
      </c>
      <c r="J6" s="5"/>
      <c r="K6" s="5"/>
      <c r="L6" s="5"/>
      <c r="M6" s="8" t="s">
        <v>17</v>
      </c>
      <c r="N6" s="7">
        <f>IF(G6&gt;0,I6/G6,0)</f>
        <v>0</v>
      </c>
      <c r="O6" s="7">
        <f>IF(H6&gt;0,I6/H6,0)</f>
        <v>0</v>
      </c>
      <c r="P6" s="6">
        <f>IF(J6=0,0,L6/J6)</f>
        <v>0</v>
      </c>
      <c r="Q6" s="6">
        <f>IF(L6=0,0,L6/K6)</f>
        <v>0</v>
      </c>
    </row>
    <row r="7" spans="1:17" x14ac:dyDescent="0.3">
      <c r="A7" s="10" t="s">
        <v>34</v>
      </c>
      <c r="B7" s="10" t="s">
        <v>35</v>
      </c>
      <c r="C7" s="10" t="s">
        <v>36</v>
      </c>
      <c r="D7" s="10" t="s">
        <v>25</v>
      </c>
      <c r="E7" s="10" t="s">
        <v>27</v>
      </c>
      <c r="F7" s="10" t="s">
        <v>26</v>
      </c>
      <c r="G7" s="20">
        <v>24000</v>
      </c>
      <c r="H7" s="20">
        <v>24000</v>
      </c>
      <c r="I7" s="20">
        <v>1745</v>
      </c>
      <c r="J7" s="5"/>
      <c r="K7" s="5"/>
      <c r="L7" s="5"/>
      <c r="M7" s="8" t="s">
        <v>17</v>
      </c>
      <c r="N7" s="7">
        <f>IF(G7&gt;0,I7/G7,0)</f>
        <v>7.2708333333333333E-2</v>
      </c>
      <c r="O7" s="7">
        <f>IF(H7&gt;0,I7/H7,0)</f>
        <v>7.2708333333333333E-2</v>
      </c>
      <c r="P7" s="6">
        <f>IF(J7=0,0,L7/J7)</f>
        <v>0</v>
      </c>
      <c r="Q7" s="6">
        <f>IF(L7=0,0,L7/K7)</f>
        <v>0</v>
      </c>
    </row>
    <row r="8" spans="1:17" x14ac:dyDescent="0.3">
      <c r="A8" s="10" t="s">
        <v>22</v>
      </c>
      <c r="B8" s="10" t="s">
        <v>23</v>
      </c>
      <c r="C8" s="10" t="s">
        <v>37</v>
      </c>
      <c r="D8" s="10" t="s">
        <v>25</v>
      </c>
      <c r="E8" s="10" t="s">
        <v>27</v>
      </c>
      <c r="F8" s="10" t="s">
        <v>26</v>
      </c>
      <c r="G8" s="20">
        <v>2500</v>
      </c>
      <c r="H8" s="20">
        <v>2500</v>
      </c>
      <c r="I8" s="20">
        <v>0</v>
      </c>
      <c r="J8" s="5"/>
      <c r="K8" s="5"/>
      <c r="L8" s="5"/>
      <c r="M8" s="8" t="s">
        <v>17</v>
      </c>
      <c r="N8" s="7">
        <f>IF(G8&gt;0,I8/G8,0)</f>
        <v>0</v>
      </c>
      <c r="O8" s="7">
        <f>IF(H8&gt;0,I8/H8,0)</f>
        <v>0</v>
      </c>
      <c r="P8" s="6">
        <f>IF(J8=0,0,L8/J8)</f>
        <v>0</v>
      </c>
      <c r="Q8" s="6">
        <f>IF(L8=0,0,L8/K8)</f>
        <v>0</v>
      </c>
    </row>
    <row r="9" spans="1:17" x14ac:dyDescent="0.3">
      <c r="G9" s="21">
        <f>SUM(G4:G8)</f>
        <v>120000</v>
      </c>
      <c r="H9" s="21">
        <f>SUM(H4:H8)</f>
        <v>120000</v>
      </c>
      <c r="I9" s="21">
        <f>SUM(I4:I8)</f>
        <v>29015</v>
      </c>
      <c r="P9" s="11">
        <f t="shared" ref="P9" si="0">IF(J9=0,0,L9/J9)</f>
        <v>0</v>
      </c>
      <c r="Q9" s="11">
        <f t="shared" ref="Q9" si="1">IF(L9=0,0,L9/K9)</f>
        <v>0</v>
      </c>
    </row>
    <row r="10" spans="1:17" x14ac:dyDescent="0.3">
      <c r="A10" t="s">
        <v>21</v>
      </c>
    </row>
  </sheetData>
  <mergeCells count="5">
    <mergeCell ref="A1:Q1"/>
    <mergeCell ref="G2:I2"/>
    <mergeCell ref="J2:M2"/>
    <mergeCell ref="N2:O2"/>
    <mergeCell ref="P2:Q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CP ROCIO</cp:lastModifiedBy>
  <dcterms:created xsi:type="dcterms:W3CDTF">2023-06-21T19:35:53Z</dcterms:created>
  <dcterms:modified xsi:type="dcterms:W3CDTF">2026-10-13T21:51:44Z</dcterms:modified>
</cp:coreProperties>
</file>