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acc132fb5a9fb6/Desktop/1ER TRIM/"/>
    </mc:Choice>
  </mc:AlternateContent>
  <xr:revisionPtr revIDLastSave="3" documentId="14_{9FFC9E5F-EF87-4B96-9F8E-052BA747483D}" xr6:coauthVersionLast="47" xr6:coauthVersionMax="47" xr10:uidLastSave="{8DF952A5-52AE-43F8-9C18-9ED8A09D1EF5}"/>
  <bookViews>
    <workbookView xWindow="-108" yWindow="-108" windowWidth="23256" windowHeight="1389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<sst xmlns="http://schemas.openxmlformats.org/spreadsheetml/2006/main" count="65" uniqueCount="64">
  <si>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</si>
  <si>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</si>
  <si>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</si>
  <si>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</si>
  <si>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</si>
  <si>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</si>
  <si>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</si>
  <si>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</si>
  <si>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</si>
  <si>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</si>
  <si>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</si>
  <si>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</si>
  <si>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</si>
  <si>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</si>
  <si>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</si>
  <si>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</si>
  <si>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</si>
  <si>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</si>
  <si>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</si>
  <si>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</si>
  <si>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</si>
  <si>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</si>
  <si>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</si>
  <si>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</si>
  <si>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</si>
  <si>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</si>
  <si>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</si>
  <si>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</si>
  <si>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</si>
  <si>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</si>
  <si>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</si>
  <si>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</si>
  <si>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</si>
  <si>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</si>
  <si>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</si>
  <si>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</si>
  <si>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</si>
  <si>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</si>
  <si>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</si>
  <si>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</si>
  <si>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</si>
  <si>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</si>
  <si>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</si>
  <si>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</si>
  <si>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</si>
  <si>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</si>
  <si>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</si>
  <si>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</si>
  <si>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</si>
  <si>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</si>
  <si>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</si>
  <si>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</si>
  <si>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</si>
  <si>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</si>
  <si>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</si>
  <si>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</si>
  <si>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</si>
  <si>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</si>
  <si>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</si>
  <si>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para la Atencion Integral de las Mujeres
Estado de Situación Financiera
Al 31 de Marzo de 2026
(Cifras en Pesos)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</si>
  <si>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</si>
  <si>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</si>
  <si>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             DIRECTORA GENERAL                                                                          COORDINADORA ADMINISTRATIVA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</si>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</sst>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topLeftCell="A14" zoomScaleNormal="100" zoomScaleSheetLayoutView="100" workbookViewId="0">
      <selection activeCell="D41" sqref="D4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9" t="s">
        <v>59</v>
      </c>
      <c r="B1" s="30"/>
      <c r="C1" s="30"/>
      <c r="D1" s="30"/>
      <c r="E1" s="30"/>
      <c r="F1" s="31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2173943.39</v>
      </c>
      <c r="C5" s="18">
        <v>656651.17000000004</v>
      </c>
      <c r="D5" s="9" t="s">
        <v>36</v>
      </c>
      <c r="E5" s="18">
        <v>213732.04</v>
      </c>
      <c r="F5" s="21">
        <v>173912.78</v>
      </c>
    </row>
    <row r="6" spans="1:6" x14ac:dyDescent="0.2">
      <c r="A6" s="9" t="s">
        <v>23</v>
      </c>
      <c r="B6" s="18">
        <v>6126</v>
      </c>
      <c r="C6" s="18">
        <v>1626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0.399999999999999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2180069.39</v>
      </c>
      <c r="C13" s="20">
        <f>SUM(C5:C11)</f>
        <v>658277.17000000004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213732.04</v>
      </c>
      <c r="F14" s="25">
        <f>SUM(F5:F12)</f>
        <v>173912.78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921266.09</v>
      </c>
      <c r="C19" s="18">
        <v>921266.09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0.399999999999999" x14ac:dyDescent="0.2">
      <c r="A21" s="9" t="s">
        <v>33</v>
      </c>
      <c r="B21" s="18">
        <v>-64168.11</v>
      </c>
      <c r="C21" s="18">
        <v>-9156.25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857097.98</v>
      </c>
      <c r="C26" s="20">
        <f>SUM(C16:C24)</f>
        <v>912109.84</v>
      </c>
      <c r="D26" s="12" t="s">
        <v>49</v>
      </c>
      <c r="E26" s="20">
        <f>SUM(E24+E14)</f>
        <v>213732.04</v>
      </c>
      <c r="F26" s="25">
        <f>SUM(F14+F24)</f>
        <v>173912.78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3037167.37</v>
      </c>
      <c r="C28" s="20">
        <f>C13+C26</f>
        <v>1570387.01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0</v>
      </c>
      <c r="F30" s="25">
        <f>SUM(F31:F33)</f>
        <v>0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2823435.33</v>
      </c>
      <c r="F35" s="25">
        <f>SUM(F36:F40)</f>
        <v>1396474.23</v>
      </c>
    </row>
    <row r="36" spans="1:6" x14ac:dyDescent="0.2">
      <c r="A36" s="13"/>
      <c r="B36" s="14"/>
      <c r="C36" s="15"/>
      <c r="D36" s="9" t="s">
        <v>63</v>
      </c>
      <c r="E36" s="18">
        <v>1393076.15</v>
      </c>
      <c r="F36" s="21">
        <v>1396474.23</v>
      </c>
    </row>
    <row r="37" spans="1:6" x14ac:dyDescent="0.2">
      <c r="A37" s="13"/>
      <c r="B37" s="14"/>
      <c r="C37" s="15"/>
      <c r="D37" s="9" t="s">
        <v>14</v>
      </c>
      <c r="E37" s="18">
        <v>1430359.18</v>
      </c>
      <c r="F37" s="21">
        <v>0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0.399999999999999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2823435.33</v>
      </c>
      <c r="F46" s="25">
        <f>SUM(F42+F35+F30)</f>
        <v>1396474.23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3037167.37</v>
      </c>
      <c r="F48" s="20">
        <f>F46+F26</f>
        <v>1570387.01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3.2" x14ac:dyDescent="0.2">
      <c r="A51" s="17" t="s">
        <v>58</v>
      </c>
    </row>
    <row r="54" spans="1:6" ht="14.4" x14ac:dyDescent="0.2">
      <c r="A54" s="26"/>
    </row>
    <row r="55" spans="1:6" x14ac:dyDescent="0.2">
      <c r="A55" s="27" t="s">
        <v>60</v>
      </c>
    </row>
    <row r="56" spans="1:6" x14ac:dyDescent="0.2">
      <c r="A56" s="27" t="s">
        <v>61</v>
      </c>
    </row>
    <row r="57" spans="1:6" x14ac:dyDescent="0.2">
      <c r="A57" s="28" t="s">
        <v>62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2026-04-22T22:28:31Z</cp:lastPrinted>
  <dcterms:created xsi:type="dcterms:W3CDTF">2012-12-11T20:26:08Z</dcterms:created>
  <dcterms:modified xsi:type="dcterms:W3CDTF">2026-04-22T23:01:54Z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