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acc132fb5a9fb6/Desktop/1ER TRIM/"/>
    </mc:Choice>
  </mc:AlternateContent>
  <xr:revisionPtr revIDLastSave="11" documentId="14_{813E83D8-EFDD-4BE0-A4B4-3004302C284A}" xr6:coauthVersionLast="47" xr6:coauthVersionMax="47" xr10:uidLastSave="{03F0E623-2769-466A-86D9-7BEDBF518E0B}"/>
  <bookViews>
    <workbookView xWindow="-108" yWindow="-108" windowWidth="23256" windowHeight="1389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C33" i="3" s="1"/>
  <c r="B4" i="3"/>
  <c r="C61" i="3" l="1"/>
  <c r="B33" i="3"/>
  <c r="B45" i="3"/>
  <c r="B61" i="3" s="1"/>
</calcChain>
</file>

<file path=xl/sharedStrings.xml><?xml version="1.0" encoding="utf-8"?>
<sst xmlns="http://schemas.openxmlformats.org/spreadsheetml/2006/main" count="94" uniqueCount="59">
  <si>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</si>
  <si>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</si>
  <si>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</si>
  <si>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</si>
  <si>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</si>
  <si>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</si>
  <si>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</si>
  <si>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</si>
  <si>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</si>
  <si>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</si>
  <si>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</si>
  <si>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</si>
  <si>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</si>
  <si>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</si>
  <si>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</si>
  <si>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</si>
  <si>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</si>
  <si>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</si>
  <si>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</si>
  <si>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</si>
  <si>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</si>
  <si>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</si>
  <si>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</si>
  <si>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</si>
  <si>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</si>
  <si>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</si>
  <si>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</si>
  <si>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</si>
  <si>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</si>
  <si>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</si>
  <si>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</si>
  <si>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</si>
  <si>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</si>
  <si>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</si>
  <si>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</si>
  <si>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</si>
  <si>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</si>
  <si>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</si>
  <si>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</si>
  <si>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</si>
  <si>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</si>
  <si>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</si>
  <si>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</si>
  <si>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</si>
  <si>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</si>
  <si>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</si>
  <si>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</si>
  <si>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</si>
  <si>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</si>
  <si>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</si>
  <si>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</si>
  <si>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</si>
  <si>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</si>
  <si>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</si>
  <si>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</si>
  <si>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Municipal para la Atencion Integral de las Mujeres
Estado de Flujos de Efectivo
Del 1 de Enero al 31 de Marzo de 2026
(Cifras en Pesos)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</si>
  <si>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</si>
  <si>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</si>
  <si>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             DIRECTORA GENERAL                                                             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</si>
</sst>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11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5" ht="45" customHeight="1" x14ac:dyDescent="0.2">
      <c r="A1" s="22" t="s">
        <v>55</v>
      </c>
      <c r="B1" s="23"/>
      <c r="C1" s="24"/>
    </row>
    <row r="2" spans="1:5" ht="15" customHeight="1" x14ac:dyDescent="0.2">
      <c r="A2" s="2" t="s">
        <v>0</v>
      </c>
      <c r="B2" s="3">
        <v>2026</v>
      </c>
      <c r="C2" s="3">
        <v>2025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16">
        <f>SUM(B5:B14)</f>
        <v>3268323.24</v>
      </c>
      <c r="C4" s="16">
        <f>SUM(C5:C14)</f>
        <v>13073293.029999999</v>
      </c>
      <c r="D4" s="13" t="s">
        <v>37</v>
      </c>
    </row>
    <row r="5" spans="1:5" ht="11.25" customHeight="1" x14ac:dyDescent="0.2">
      <c r="A5" s="7" t="s">
        <v>2</v>
      </c>
      <c r="B5" s="17">
        <v>0</v>
      </c>
      <c r="C5" s="17">
        <v>0</v>
      </c>
      <c r="D5" s="14">
        <v>100000</v>
      </c>
    </row>
    <row r="6" spans="1:5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5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5" ht="11.25" customHeight="1" x14ac:dyDescent="0.2">
      <c r="A8" s="7" t="s">
        <v>4</v>
      </c>
      <c r="B8" s="17">
        <v>0</v>
      </c>
      <c r="C8" s="17">
        <v>0</v>
      </c>
      <c r="D8" s="14">
        <v>400000</v>
      </c>
    </row>
    <row r="9" spans="1:5" ht="11.25" customHeight="1" x14ac:dyDescent="0.2">
      <c r="A9" s="7" t="s">
        <v>34</v>
      </c>
      <c r="B9" s="17">
        <v>0</v>
      </c>
      <c r="C9" s="17">
        <v>0</v>
      </c>
      <c r="D9" s="14">
        <v>500000</v>
      </c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>
        <v>600000</v>
      </c>
    </row>
    <row r="11" spans="1:5" ht="11.25" customHeight="1" x14ac:dyDescent="0.2">
      <c r="A11" s="7" t="s">
        <v>36</v>
      </c>
      <c r="B11" s="17">
        <v>0</v>
      </c>
      <c r="C11" s="17">
        <v>0</v>
      </c>
      <c r="D11" s="14">
        <v>700000</v>
      </c>
    </row>
    <row r="12" spans="1:5" ht="20.399999999999999" x14ac:dyDescent="0.2">
      <c r="A12" s="7" t="s">
        <v>39</v>
      </c>
      <c r="B12" s="17">
        <v>0</v>
      </c>
      <c r="C12" s="17">
        <v>0</v>
      </c>
      <c r="D12" s="14">
        <v>800000</v>
      </c>
    </row>
    <row r="13" spans="1:5" ht="11.25" customHeight="1" x14ac:dyDescent="0.2">
      <c r="A13" s="7" t="s">
        <v>40</v>
      </c>
      <c r="B13" s="17">
        <v>3268323.24</v>
      </c>
      <c r="C13" s="17">
        <v>13073293.029999999</v>
      </c>
      <c r="D13" s="14">
        <v>900000</v>
      </c>
    </row>
    <row r="14" spans="1:5" ht="11.25" customHeight="1" x14ac:dyDescent="0.2">
      <c r="A14" s="7" t="s">
        <v>5</v>
      </c>
      <c r="B14" s="17">
        <v>0</v>
      </c>
      <c r="C14" s="17">
        <v>0</v>
      </c>
      <c r="D14" s="13" t="s">
        <v>37</v>
      </c>
      <c r="E14" s="13" t="s">
        <v>51</v>
      </c>
    </row>
    <row r="15" spans="1:5" ht="11.25" customHeight="1" x14ac:dyDescent="0.2">
      <c r="A15" s="8"/>
      <c r="B15" s="18"/>
      <c r="C15" s="18"/>
      <c r="D15" s="13" t="s">
        <v>37</v>
      </c>
    </row>
    <row r="16" spans="1:5" ht="11.25" customHeight="1" x14ac:dyDescent="0.2">
      <c r="A16" s="6" t="s">
        <v>6</v>
      </c>
      <c r="B16" s="16">
        <f>SUM(B17:B32)</f>
        <v>1730560.1800000002</v>
      </c>
      <c r="C16" s="16">
        <f>SUM(C17:C32)</f>
        <v>11657093.140000001</v>
      </c>
      <c r="D16" s="13" t="s">
        <v>37</v>
      </c>
    </row>
    <row r="17" spans="1:4" ht="11.25" customHeight="1" x14ac:dyDescent="0.2">
      <c r="A17" s="7" t="s">
        <v>7</v>
      </c>
      <c r="B17" s="17">
        <v>1148033.8600000001</v>
      </c>
      <c r="C17" s="17">
        <v>3599982.23</v>
      </c>
      <c r="D17" s="14">
        <v>1000</v>
      </c>
    </row>
    <row r="18" spans="1:4" ht="11.25" customHeight="1" x14ac:dyDescent="0.2">
      <c r="A18" s="7" t="s">
        <v>8</v>
      </c>
      <c r="B18" s="17">
        <v>24880.59</v>
      </c>
      <c r="C18" s="17">
        <v>461084.15999999997</v>
      </c>
      <c r="D18" s="14">
        <v>2000</v>
      </c>
    </row>
    <row r="19" spans="1:4" ht="11.25" customHeight="1" x14ac:dyDescent="0.2">
      <c r="A19" s="7" t="s">
        <v>9</v>
      </c>
      <c r="B19" s="17">
        <v>527145.73</v>
      </c>
      <c r="C19" s="17">
        <v>2353026.75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41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11</v>
      </c>
      <c r="B23" s="17">
        <v>30500</v>
      </c>
      <c r="C23" s="17">
        <v>5243000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6">
        <f>B4-B16</f>
        <v>1537763.06</v>
      </c>
      <c r="C33" s="16">
        <f>C4-C16</f>
        <v>1416199.8899999987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53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0</v>
      </c>
      <c r="C41" s="16">
        <f>SUM(C42:C44)</f>
        <v>921266.09</v>
      </c>
      <c r="D41" s="13" t="s">
        <v>37</v>
      </c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21</v>
      </c>
      <c r="B43" s="17">
        <v>0</v>
      </c>
      <c r="C43" s="17">
        <v>921266.09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0</v>
      </c>
      <c r="C45" s="16">
        <f>C36-C41</f>
        <v>-921266.09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54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161717.37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0</v>
      </c>
      <c r="C52" s="17">
        <v>161717.37</v>
      </c>
      <c r="D52" s="15"/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6">
        <f>SUM(B55+B58)</f>
        <v>20470.84</v>
      </c>
      <c r="C54" s="16">
        <f>SUM(C55+C58)</f>
        <v>0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49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50</v>
      </c>
    </row>
    <row r="58" spans="1:4" ht="11.25" customHeight="1" x14ac:dyDescent="0.2">
      <c r="A58" s="7" t="s">
        <v>29</v>
      </c>
      <c r="B58" s="17">
        <v>20470.84</v>
      </c>
      <c r="C58" s="17">
        <v>0</v>
      </c>
      <c r="D58" s="13" t="s">
        <v>37</v>
      </c>
    </row>
    <row r="59" spans="1:4" ht="11.25" customHeight="1" x14ac:dyDescent="0.2">
      <c r="A59" s="4" t="s">
        <v>45</v>
      </c>
      <c r="B59" s="16">
        <f>B48-B54</f>
        <v>-20470.84</v>
      </c>
      <c r="C59" s="16">
        <f>C48-C54</f>
        <v>161717.37</v>
      </c>
      <c r="D59" s="13" t="s">
        <v>37</v>
      </c>
    </row>
    <row r="60" spans="1:4" ht="11.25" customHeight="1" x14ac:dyDescent="0.2">
      <c r="A60" s="9"/>
      <c r="B60" s="18"/>
      <c r="C60" s="18"/>
      <c r="D60" s="13" t="s">
        <v>37</v>
      </c>
    </row>
    <row r="61" spans="1:4" ht="11.25" customHeight="1" x14ac:dyDescent="0.2">
      <c r="A61" s="4" t="s">
        <v>30</v>
      </c>
      <c r="B61" s="16">
        <f>B59+B45+B33</f>
        <v>1517292.22</v>
      </c>
      <c r="C61" s="16">
        <f>C59+C45+C33</f>
        <v>656651.16999999876</v>
      </c>
      <c r="D61" s="13" t="s">
        <v>37</v>
      </c>
    </row>
    <row r="62" spans="1:4" ht="11.25" customHeight="1" x14ac:dyDescent="0.2">
      <c r="A62" s="9"/>
      <c r="B62" s="18"/>
      <c r="C62" s="18"/>
      <c r="D62" s="13" t="s">
        <v>37</v>
      </c>
    </row>
    <row r="63" spans="1:4" ht="11.25" customHeight="1" x14ac:dyDescent="0.2">
      <c r="A63" s="4" t="s">
        <v>31</v>
      </c>
      <c r="B63" s="16">
        <v>656651.17000000004</v>
      </c>
      <c r="C63" s="16">
        <v>0</v>
      </c>
      <c r="D63" s="13" t="s">
        <v>37</v>
      </c>
    </row>
    <row r="64" spans="1:4" ht="11.25" customHeight="1" x14ac:dyDescent="0.2">
      <c r="A64" s="9"/>
      <c r="B64" s="18"/>
      <c r="C64" s="18"/>
      <c r="D64" s="13" t="s">
        <v>37</v>
      </c>
    </row>
    <row r="65" spans="1:4" ht="11.25" customHeight="1" x14ac:dyDescent="0.2">
      <c r="A65" s="4" t="s">
        <v>32</v>
      </c>
      <c r="B65" s="16">
        <v>2173943.39</v>
      </c>
      <c r="C65" s="16">
        <v>656651.17000000004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5" t="s">
        <v>46</v>
      </c>
      <c r="B68" s="26"/>
      <c r="C68" s="26"/>
    </row>
    <row r="70" spans="1:4" ht="14.4" x14ac:dyDescent="0.2">
      <c r="A70" s="19"/>
    </row>
    <row r="71" spans="1:4" x14ac:dyDescent="0.2">
      <c r="A71" s="20" t="s">
        <v>56</v>
      </c>
    </row>
    <row r="72" spans="1:4" x14ac:dyDescent="0.2">
      <c r="A72" s="20" t="s">
        <v>57</v>
      </c>
    </row>
    <row r="73" spans="1:4" x14ac:dyDescent="0.2">
      <c r="A73" s="21" t="s">
        <v>58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revision/>
  <cp:lastPrinted>2026-04-22T23:28:22Z</cp:lastPrinted>
  <dcterms:created xsi:type="dcterms:W3CDTF">2012-12-11T20:31:36Z</dcterms:created>
  <dcterms:modified xsi:type="dcterms:W3CDTF">2026-04-22T23:28:26Z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