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9DCCE56A-AFEA-47B9-8846-9CA500132D0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<sst xmlns="http://schemas.openxmlformats.org/spreadsheetml/2006/main" count="62" uniqueCount="61">
  <si>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</si>
  <si>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</si>
  <si>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</si>
  <si>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</si>
  <si>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</si>
  <si>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</si>
  <si>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</si>
  <si>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</si>
  <si>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</si>
  <si>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</si>
  <si>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</si>
  <si>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</si>
  <si>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</si>
  <si>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</si>
  <si>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</si>
  <si>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</si>
  <si>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</si>
  <si>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</si>
  <si>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</si>
  <si>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</si>
  <si>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</si>
  <si>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</si>
  <si>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</si>
  <si>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</si>
  <si>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</si>
  <si>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</si>
  <si>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</si>
  <si>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</si>
  <si>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</si>
  <si>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</si>
  <si>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</si>
  <si>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</si>
  <si>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</si>
  <si>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</si>
  <si>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</si>
  <si>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</si>
  <si>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</si>
  <si>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</si>
  <si>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</si>
  <si>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</si>
  <si>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</si>
  <si>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</si>
  <si>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</si>
  <si>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</si>
  <si>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</si>
  <si>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</si>
  <si>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</si>
  <si>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</si>
  <si>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</si>
  <si>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</si>
  <si>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</si>
  <si>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</si>
  <si>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</si>
  <si>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</si>
  <si>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</si>
  <si>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</si>
  <si>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</si>
  <si>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</si>
  <si>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</si>
  <si>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Resultado del Ejercicio (Ahorro/ Desahorro)</t>
  </si>
  <si>
    <t>Instituto Municipal para la Atención Integral de las Mujeres (IMAIM) del Municipio de Guanajuato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</si>
</sst>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B58" sqref="B58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3749126.45</v>
      </c>
      <c r="C5" s="18">
        <v>656651.17000000004</v>
      </c>
      <c r="D5" s="9" t="s">
        <v>36</v>
      </c>
      <c r="E5" s="18">
        <v>182661.04</v>
      </c>
      <c r="F5" s="21">
        <v>173912.78</v>
      </c>
    </row>
    <row r="6" spans="1:6" x14ac:dyDescent="0.2">
      <c r="A6" s="9" t="s">
        <v>23</v>
      </c>
      <c r="B6" s="18">
        <v>6126</v>
      </c>
      <c r="C6" s="18">
        <v>1626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0.399999999999999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3755252.45</v>
      </c>
      <c r="C13" s="20">
        <f>SUM(C5:C11)</f>
        <v>658277.17000000004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182661.04</v>
      </c>
      <c r="F14" s="25">
        <f>SUM(F5:F12)</f>
        <v>173912.78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0</v>
      </c>
      <c r="C18" s="18">
        <v>0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921266.09</v>
      </c>
      <c r="C19" s="18">
        <v>921266.09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0</v>
      </c>
      <c r="D20" s="9" t="s">
        <v>41</v>
      </c>
      <c r="E20" s="18">
        <v>0</v>
      </c>
      <c r="F20" s="21">
        <v>0</v>
      </c>
    </row>
    <row r="21" spans="1:6" ht="20.399999999999999" x14ac:dyDescent="0.2">
      <c r="A21" s="9" t="s">
        <v>33</v>
      </c>
      <c r="B21" s="18">
        <v>-119179.98</v>
      </c>
      <c r="C21" s="18">
        <v>-9156.25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802086.11</v>
      </c>
      <c r="C26" s="20">
        <f>SUM(C16:C24)</f>
        <v>912109.84</v>
      </c>
      <c r="D26" s="12" t="s">
        <v>49</v>
      </c>
      <c r="E26" s="20">
        <f>SUM(E24+E14)</f>
        <v>182661.04</v>
      </c>
      <c r="F26" s="25">
        <f>SUM(F14+F24)</f>
        <v>173912.78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4557338.5600000005</v>
      </c>
      <c r="C28" s="20">
        <f>C13+C26</f>
        <v>1570387.01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0</v>
      </c>
      <c r="F30" s="25">
        <f>SUM(F31:F33)</f>
        <v>0</v>
      </c>
    </row>
    <row r="31" spans="1:6" x14ac:dyDescent="0.2">
      <c r="A31" s="13"/>
      <c r="B31" s="14"/>
      <c r="C31" s="15"/>
      <c r="D31" s="9" t="s">
        <v>2</v>
      </c>
      <c r="E31" s="18">
        <v>0</v>
      </c>
      <c r="F31" s="21">
        <v>0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4374677.5199999996</v>
      </c>
      <c r="F35" s="25">
        <f>SUM(F36:F40)</f>
        <v>1396474.23</v>
      </c>
    </row>
    <row r="36" spans="1:6" x14ac:dyDescent="0.2">
      <c r="A36" s="13"/>
      <c r="B36" s="14"/>
      <c r="C36" s="15"/>
      <c r="D36" s="9" t="s">
        <v>59</v>
      </c>
      <c r="E36" s="18">
        <v>2944318.34</v>
      </c>
      <c r="F36" s="21">
        <v>1396474.23</v>
      </c>
    </row>
    <row r="37" spans="1:6" x14ac:dyDescent="0.2">
      <c r="A37" s="13"/>
      <c r="B37" s="14"/>
      <c r="C37" s="15"/>
      <c r="D37" s="9" t="s">
        <v>14</v>
      </c>
      <c r="E37" s="18">
        <v>1430359.18</v>
      </c>
      <c r="F37" s="21">
        <v>0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0.399999999999999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4374677.5199999996</v>
      </c>
      <c r="F46" s="25">
        <f>SUM(F42+F35+F30)</f>
        <v>1396474.23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4557338.5599999996</v>
      </c>
      <c r="F48" s="20">
        <f>F46+F26</f>
        <v>1570387.01</v>
      </c>
    </row>
    <row r="49" spans="1:6" x14ac:dyDescent="0.2">
      <c r="A49" s="13"/>
      <c r="B49" s="14"/>
      <c r="C49" s="14"/>
      <c r="D49" s="16"/>
      <c r="E49" s="15"/>
      <c r="F49" s="15"/>
    </row>
    <row r="51" spans="1:6" ht="13.2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Nadia Alcántara</cp:lastModifiedBy>
  <cp:lastPrinted>2026-07-13T17:40:05Z</cp:lastPrinted>
  <dcterms:created xsi:type="dcterms:W3CDTF">2012-12-11T20:26:08Z</dcterms:created>
  <dcterms:modified xsi:type="dcterms:W3CDTF">2026-07-16T17:51:06Z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