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83089387-36D3-4A17-8652-6BB704A935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<sst xmlns="http://schemas.openxmlformats.org/spreadsheetml/2006/main" count="27" uniqueCount="27">
  <si>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</si>
  <si>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</si>
  <si>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</si>
  <si>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</si>
  <si>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</si>
  <si>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</si>
  <si>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</si>
  <si>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</si>
  <si>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</si>
  <si>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</si>
  <si>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</si>
  <si>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</si>
  <si>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</si>
  <si>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</si>
  <si>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</si>
  <si>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</si>
  <si>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</si>
  <si>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</si>
  <si>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</si>
  <si>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</si>
  <si>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</si>
  <si>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</si>
  <si>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</si>
  <si>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</si>
  <si>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</si>
  <si>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</si>
  <si>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Municipal para la Atención Integral de las Mujeres (IMAIM) del Municipio de Guanajuato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</si>
</sst>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C27" sqref="C27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1570387.01</v>
      </c>
      <c r="C3" s="8">
        <f t="shared" ref="C3:F3" si="0">C4+C12</f>
        <v>13189951.600000001</v>
      </c>
      <c r="D3" s="8">
        <f t="shared" si="0"/>
        <v>10203000.050000001</v>
      </c>
      <c r="E3" s="8">
        <f t="shared" si="0"/>
        <v>4557338.5600000005</v>
      </c>
      <c r="F3" s="8">
        <f t="shared" si="0"/>
        <v>2986951.5500000003</v>
      </c>
    </row>
    <row r="4" spans="1:6" x14ac:dyDescent="0.2">
      <c r="A4" s="5" t="s">
        <v>4</v>
      </c>
      <c r="B4" s="8">
        <f>SUM(B5:B11)</f>
        <v>658277.17000000004</v>
      </c>
      <c r="C4" s="8">
        <f>SUM(C5:C11)</f>
        <v>13189951.600000001</v>
      </c>
      <c r="D4" s="8">
        <f>SUM(D5:D11)</f>
        <v>10092976.32</v>
      </c>
      <c r="E4" s="8">
        <f>SUM(E5:E11)</f>
        <v>3755252.45</v>
      </c>
      <c r="F4" s="8">
        <f>SUM(F5:F11)</f>
        <v>3096975.2800000003</v>
      </c>
    </row>
    <row r="5" spans="1:6" x14ac:dyDescent="0.2">
      <c r="A5" s="6" t="s">
        <v>5</v>
      </c>
      <c r="B5" s="9">
        <v>656651.17000000004</v>
      </c>
      <c r="C5" s="9">
        <v>6648805.1200000001</v>
      </c>
      <c r="D5" s="9">
        <v>3556329.84</v>
      </c>
      <c r="E5" s="9">
        <f>B5+C5-D5</f>
        <v>3749126.45</v>
      </c>
      <c r="F5" s="9">
        <f t="shared" ref="F5:F11" si="1">E5-B5</f>
        <v>3092475.2800000003</v>
      </c>
    </row>
    <row r="6" spans="1:6" x14ac:dyDescent="0.2">
      <c r="A6" s="6" t="s">
        <v>6</v>
      </c>
      <c r="B6" s="9">
        <v>1626</v>
      </c>
      <c r="C6" s="9">
        <v>6541146.4800000004</v>
      </c>
      <c r="D6" s="9">
        <v>6536646.4800000004</v>
      </c>
      <c r="E6" s="9">
        <f t="shared" ref="E6:E11" si="2">B6+C6-D6</f>
        <v>6126</v>
      </c>
      <c r="F6" s="9">
        <f t="shared" si="1"/>
        <v>4500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912109.84</v>
      </c>
      <c r="C12" s="8">
        <f>SUM(C13:C21)</f>
        <v>0</v>
      </c>
      <c r="D12" s="8">
        <f>SUM(D13:D21)</f>
        <v>110023.73</v>
      </c>
      <c r="E12" s="8">
        <f>SUM(E13:E21)</f>
        <v>802086.11</v>
      </c>
      <c r="F12" s="8">
        <f>SUM(F13:F21)</f>
        <v>-110023.73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921266.09</v>
      </c>
      <c r="C16" s="9">
        <v>0</v>
      </c>
      <c r="D16" s="9">
        <v>0</v>
      </c>
      <c r="E16" s="9">
        <f t="shared" si="4"/>
        <v>921266.09</v>
      </c>
      <c r="F16" s="9">
        <f t="shared" si="3"/>
        <v>0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-9156.25</v>
      </c>
      <c r="C18" s="9">
        <v>0</v>
      </c>
      <c r="D18" s="9">
        <v>110023.73</v>
      </c>
      <c r="E18" s="9">
        <f t="shared" si="4"/>
        <v>-119179.98</v>
      </c>
      <c r="F18" s="9">
        <f t="shared" si="3"/>
        <v>-110023.73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2018-03-08T18:40:55Z</cp:lastPrinted>
  <dcterms:created xsi:type="dcterms:W3CDTF">2014-02-09T04:04:15Z</dcterms:created>
  <dcterms:modified xsi:type="dcterms:W3CDTF">2026-07-16T17:55:18Z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